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CO\Desktop\relatorio mensal proplan\"/>
    </mc:Choice>
  </mc:AlternateContent>
  <bookViews>
    <workbookView xWindow="0" yWindow="0" windowWidth="21600" windowHeight="9600"/>
  </bookViews>
  <sheets>
    <sheet name="Execução da Despesa por UGR " sheetId="4" r:id="rId1"/>
    <sheet name="Execução em Percentual" sheetId="2" r:id="rId2"/>
    <sheet name="Glossário" sheetId="3" r:id="rId3"/>
  </sheets>
  <calcPr calcId="162913"/>
</workbook>
</file>

<file path=xl/calcChain.xml><?xml version="1.0" encoding="utf-8"?>
<calcChain xmlns="http://schemas.openxmlformats.org/spreadsheetml/2006/main">
  <c r="L10" i="2" l="1"/>
  <c r="L18" i="2"/>
  <c r="L26" i="2"/>
  <c r="L32" i="2"/>
  <c r="L38" i="2"/>
  <c r="L42" i="2"/>
  <c r="L48" i="2"/>
  <c r="L54" i="2"/>
  <c r="L58" i="2"/>
  <c r="L64" i="2"/>
  <c r="J8" i="2"/>
  <c r="J14" i="2"/>
  <c r="J18" i="2"/>
  <c r="J24" i="2"/>
  <c r="J30" i="2"/>
  <c r="J34" i="2"/>
  <c r="J40" i="2"/>
  <c r="J46" i="2"/>
  <c r="J50" i="2"/>
  <c r="J56" i="2"/>
  <c r="J62" i="2"/>
  <c r="H6" i="2"/>
  <c r="H12" i="2"/>
  <c r="H14" i="2"/>
  <c r="H20" i="2"/>
  <c r="H24" i="2"/>
  <c r="H26" i="2"/>
  <c r="H34" i="2"/>
  <c r="H38" i="2"/>
  <c r="H44" i="2"/>
  <c r="H46" i="2"/>
  <c r="H52" i="2"/>
  <c r="H56" i="2"/>
  <c r="H58" i="2"/>
  <c r="H4" i="2"/>
  <c r="F4" i="2"/>
  <c r="N4" i="2" s="1"/>
  <c r="F5" i="2"/>
  <c r="F6" i="2"/>
  <c r="N6" i="2" s="1"/>
  <c r="F7" i="2"/>
  <c r="F8" i="2"/>
  <c r="H8" i="2" s="1"/>
  <c r="F9" i="2"/>
  <c r="H9" i="2" s="1"/>
  <c r="F10" i="2"/>
  <c r="N10" i="2" s="1"/>
  <c r="F11" i="2"/>
  <c r="F12" i="2"/>
  <c r="F13" i="2"/>
  <c r="H13" i="2" s="1"/>
  <c r="F14" i="2"/>
  <c r="N14" i="2" s="1"/>
  <c r="F15" i="2"/>
  <c r="F16" i="2"/>
  <c r="J16" i="2" s="1"/>
  <c r="F17" i="2"/>
  <c r="F18" i="2"/>
  <c r="N18" i="2" s="1"/>
  <c r="F19" i="2"/>
  <c r="F20" i="2"/>
  <c r="F21" i="2"/>
  <c r="F22" i="2"/>
  <c r="N22" i="2" s="1"/>
  <c r="F23" i="2"/>
  <c r="F24" i="2"/>
  <c r="F25" i="2"/>
  <c r="H25" i="2" s="1"/>
  <c r="F26" i="2"/>
  <c r="N26" i="2" s="1"/>
  <c r="F27" i="2"/>
  <c r="F28" i="2"/>
  <c r="N28" i="2" s="1"/>
  <c r="F29" i="2"/>
  <c r="H29" i="2" s="1"/>
  <c r="F30" i="2"/>
  <c r="N30" i="2" s="1"/>
  <c r="F31" i="2"/>
  <c r="F32" i="2"/>
  <c r="N32" i="2" s="1"/>
  <c r="F33" i="2"/>
  <c r="F34" i="2"/>
  <c r="N34" i="2" s="1"/>
  <c r="F35" i="2"/>
  <c r="F36" i="2"/>
  <c r="N36" i="2" s="1"/>
  <c r="F37" i="2"/>
  <c r="F38" i="2"/>
  <c r="N38" i="2" s="1"/>
  <c r="F39" i="2"/>
  <c r="F40" i="2"/>
  <c r="N40" i="2" s="1"/>
  <c r="F41" i="2"/>
  <c r="H41" i="2" s="1"/>
  <c r="F42" i="2"/>
  <c r="N42" i="2" s="1"/>
  <c r="F43" i="2"/>
  <c r="F44" i="2"/>
  <c r="N44" i="2" s="1"/>
  <c r="F45" i="2"/>
  <c r="H45" i="2" s="1"/>
  <c r="F46" i="2"/>
  <c r="N46" i="2" s="1"/>
  <c r="F47" i="2"/>
  <c r="F48" i="2"/>
  <c r="N48" i="2" s="1"/>
  <c r="F49" i="2"/>
  <c r="F50" i="2"/>
  <c r="N50" i="2" s="1"/>
  <c r="F51" i="2"/>
  <c r="F52" i="2"/>
  <c r="N52" i="2" s="1"/>
  <c r="F53" i="2"/>
  <c r="F54" i="2"/>
  <c r="N54" i="2" s="1"/>
  <c r="F55" i="2"/>
  <c r="F56" i="2"/>
  <c r="N56" i="2" s="1"/>
  <c r="F57" i="2"/>
  <c r="H57" i="2" s="1"/>
  <c r="F58" i="2"/>
  <c r="N58" i="2" s="1"/>
  <c r="F59" i="2"/>
  <c r="F60" i="2"/>
  <c r="N60" i="2" s="1"/>
  <c r="F61" i="2"/>
  <c r="H61" i="2" s="1"/>
  <c r="F62" i="2"/>
  <c r="N62" i="2" s="1"/>
  <c r="F63" i="2"/>
  <c r="F64" i="2"/>
  <c r="N64" i="2" s="1"/>
  <c r="F65" i="2"/>
  <c r="H60" i="2" l="1"/>
  <c r="H54" i="2"/>
  <c r="H40" i="2"/>
  <c r="H30" i="2"/>
  <c r="H18" i="2"/>
  <c r="H10" i="2"/>
  <c r="J64" i="2"/>
  <c r="J54" i="2"/>
  <c r="J42" i="2"/>
  <c r="J32" i="2"/>
  <c r="J22" i="2"/>
  <c r="J10" i="2"/>
  <c r="L62" i="2"/>
  <c r="L50" i="2"/>
  <c r="L40" i="2"/>
  <c r="L30" i="2"/>
  <c r="L14" i="2"/>
  <c r="H64" i="2"/>
  <c r="H50" i="2"/>
  <c r="H42" i="2"/>
  <c r="H36" i="2"/>
  <c r="H28" i="2"/>
  <c r="H22" i="2"/>
  <c r="J58" i="2"/>
  <c r="J48" i="2"/>
  <c r="J38" i="2"/>
  <c r="J26" i="2"/>
  <c r="J6" i="2"/>
  <c r="L56" i="2"/>
  <c r="L46" i="2"/>
  <c r="L34" i="2"/>
  <c r="L22" i="2"/>
  <c r="L6" i="2"/>
  <c r="N65" i="2"/>
  <c r="L65" i="2"/>
  <c r="J65" i="2"/>
  <c r="H65" i="2"/>
  <c r="N59" i="2"/>
  <c r="L59" i="2"/>
  <c r="J59" i="2"/>
  <c r="H59" i="2"/>
  <c r="N63" i="2"/>
  <c r="L63" i="2"/>
  <c r="J63" i="2"/>
  <c r="N61" i="2"/>
  <c r="L61" i="2"/>
  <c r="J61" i="2"/>
  <c r="N57" i="2"/>
  <c r="L57" i="2"/>
  <c r="J57" i="2"/>
  <c r="N53" i="2"/>
  <c r="L53" i="2"/>
  <c r="J53" i="2"/>
  <c r="N49" i="2"/>
  <c r="L49" i="2"/>
  <c r="J49" i="2"/>
  <c r="N45" i="2"/>
  <c r="L45" i="2"/>
  <c r="J45" i="2"/>
  <c r="N41" i="2"/>
  <c r="L41" i="2"/>
  <c r="J41" i="2"/>
  <c r="N37" i="2"/>
  <c r="L37" i="2"/>
  <c r="J37" i="2"/>
  <c r="N33" i="2"/>
  <c r="L33" i="2"/>
  <c r="J33" i="2"/>
  <c r="N29" i="2"/>
  <c r="L29" i="2"/>
  <c r="J29" i="2"/>
  <c r="N25" i="2"/>
  <c r="L25" i="2"/>
  <c r="J25" i="2"/>
  <c r="N21" i="2"/>
  <c r="L21" i="2"/>
  <c r="J21" i="2"/>
  <c r="N17" i="2"/>
  <c r="L17" i="2"/>
  <c r="J17" i="2"/>
  <c r="N13" i="2"/>
  <c r="L13" i="2"/>
  <c r="J13" i="2"/>
  <c r="N9" i="2"/>
  <c r="L9" i="2"/>
  <c r="J9" i="2"/>
  <c r="N5" i="2"/>
  <c r="L5" i="2"/>
  <c r="J5" i="2"/>
  <c r="H5" i="2"/>
  <c r="H63" i="2"/>
  <c r="H49" i="2"/>
  <c r="H33" i="2"/>
  <c r="H17" i="2"/>
  <c r="N24" i="2"/>
  <c r="L24" i="2"/>
  <c r="N20" i="2"/>
  <c r="L20" i="2"/>
  <c r="N16" i="2"/>
  <c r="L16" i="2"/>
  <c r="N12" i="2"/>
  <c r="L12" i="2"/>
  <c r="N8" i="2"/>
  <c r="L8" i="2"/>
  <c r="H62" i="2"/>
  <c r="H53" i="2"/>
  <c r="H48" i="2"/>
  <c r="H37" i="2"/>
  <c r="H32" i="2"/>
  <c r="H21" i="2"/>
  <c r="H16" i="2"/>
  <c r="J4" i="2"/>
  <c r="J60" i="2"/>
  <c r="J52" i="2"/>
  <c r="J44" i="2"/>
  <c r="J36" i="2"/>
  <c r="J28" i="2"/>
  <c r="J20" i="2"/>
  <c r="J12" i="2"/>
  <c r="L4" i="2"/>
  <c r="L60" i="2"/>
  <c r="L52" i="2"/>
  <c r="L44" i="2"/>
  <c r="L36" i="2"/>
  <c r="L28" i="2"/>
  <c r="N55" i="2"/>
  <c r="L55" i="2"/>
  <c r="J55" i="2"/>
  <c r="H55" i="2"/>
  <c r="N51" i="2"/>
  <c r="L51" i="2"/>
  <c r="J51" i="2"/>
  <c r="H51" i="2"/>
  <c r="N47" i="2"/>
  <c r="L47" i="2"/>
  <c r="J47" i="2"/>
  <c r="H47" i="2"/>
  <c r="N43" i="2"/>
  <c r="L43" i="2"/>
  <c r="J43" i="2"/>
  <c r="H43" i="2"/>
  <c r="N39" i="2"/>
  <c r="L39" i="2"/>
  <c r="J39" i="2"/>
  <c r="H39" i="2"/>
  <c r="N35" i="2"/>
  <c r="L35" i="2"/>
  <c r="J35" i="2"/>
  <c r="H35" i="2"/>
  <c r="N31" i="2"/>
  <c r="L31" i="2"/>
  <c r="J31" i="2"/>
  <c r="H31" i="2"/>
  <c r="N27" i="2"/>
  <c r="L27" i="2"/>
  <c r="J27" i="2"/>
  <c r="H27" i="2"/>
  <c r="N23" i="2"/>
  <c r="L23" i="2"/>
  <c r="J23" i="2"/>
  <c r="H23" i="2"/>
  <c r="N19" i="2"/>
  <c r="L19" i="2"/>
  <c r="J19" i="2"/>
  <c r="H19" i="2"/>
  <c r="N15" i="2"/>
  <c r="L15" i="2"/>
  <c r="J15" i="2"/>
  <c r="H15" i="2"/>
  <c r="N11" i="2"/>
  <c r="L11" i="2"/>
  <c r="J11" i="2"/>
  <c r="H11" i="2"/>
  <c r="N7" i="2"/>
  <c r="L7" i="2"/>
  <c r="J7" i="2"/>
  <c r="H7" i="2"/>
</calcChain>
</file>

<file path=xl/sharedStrings.xml><?xml version="1.0" encoding="utf-8"?>
<sst xmlns="http://schemas.openxmlformats.org/spreadsheetml/2006/main" count="2388" uniqueCount="539">
  <si>
    <t>PTRES</t>
  </si>
  <si>
    <t>PT</t>
  </si>
  <si>
    <t>CREDITO DISPONIVEL</t>
  </si>
  <si>
    <t>DESPESAS EMPENHADAS</t>
  </si>
  <si>
    <t>DESPESAS LIQUIDADAS</t>
  </si>
  <si>
    <t>DESPESAS PAGAS</t>
  </si>
  <si>
    <t>087144</t>
  </si>
  <si>
    <t>127984</t>
  </si>
  <si>
    <t>28846091000OQ0002</t>
  </si>
  <si>
    <t>127987</t>
  </si>
  <si>
    <t>137178</t>
  </si>
  <si>
    <t>28846091000PW0001</t>
  </si>
  <si>
    <t>137179</t>
  </si>
  <si>
    <t>137340</t>
  </si>
  <si>
    <t>138169</t>
  </si>
  <si>
    <t>28846090905360041</t>
  </si>
  <si>
    <t>138173</t>
  </si>
  <si>
    <t>138176</t>
  </si>
  <si>
    <t>169150</t>
  </si>
  <si>
    <t>12364501300P10001</t>
  </si>
  <si>
    <t>169163</t>
  </si>
  <si>
    <t>12364501320GK0001</t>
  </si>
  <si>
    <t>169745</t>
  </si>
  <si>
    <t>12846003209HB0041</t>
  </si>
  <si>
    <t>169747</t>
  </si>
  <si>
    <t>12364003220TP0041</t>
  </si>
  <si>
    <t>169748</t>
  </si>
  <si>
    <t>09272003201810041</t>
  </si>
  <si>
    <t>169750</t>
  </si>
  <si>
    <t>12301003220040041</t>
  </si>
  <si>
    <t>169754</t>
  </si>
  <si>
    <t>121220032216H0041</t>
  </si>
  <si>
    <t>169755</t>
  </si>
  <si>
    <t>12128003245720041</t>
  </si>
  <si>
    <t>169756</t>
  </si>
  <si>
    <t>12364501320RK0041</t>
  </si>
  <si>
    <t>169758</t>
  </si>
  <si>
    <t>12364501382820041</t>
  </si>
  <si>
    <t>169759</t>
  </si>
  <si>
    <t>12364501340020041</t>
  </si>
  <si>
    <t>169760</t>
  </si>
  <si>
    <t>169856</t>
  </si>
  <si>
    <t>12364501320RK0042</t>
  </si>
  <si>
    <t>169949</t>
  </si>
  <si>
    <t>12306501100PI0001</t>
  </si>
  <si>
    <t>169984</t>
  </si>
  <si>
    <t>12368501105090001</t>
  </si>
  <si>
    <t>170062</t>
  </si>
  <si>
    <t>12364501304870001</t>
  </si>
  <si>
    <t>172735</t>
  </si>
  <si>
    <t>10304502387190001</t>
  </si>
  <si>
    <t>172851</t>
  </si>
  <si>
    <t>10302501885850041</t>
  </si>
  <si>
    <t>192941</t>
  </si>
  <si>
    <t>123010032212B0041</t>
  </si>
  <si>
    <t>192942</t>
  </si>
  <si>
    <t>28846090900S60041</t>
  </si>
  <si>
    <t>192943</t>
  </si>
  <si>
    <t>192944</t>
  </si>
  <si>
    <t>192945</t>
  </si>
  <si>
    <t>192946</t>
  </si>
  <si>
    <t>204157</t>
  </si>
  <si>
    <t>12364501320GK0041</t>
  </si>
  <si>
    <t>204158</t>
  </si>
  <si>
    <t>204159</t>
  </si>
  <si>
    <t>206069</t>
  </si>
  <si>
    <t>12364501320RK7323</t>
  </si>
  <si>
    <t>206070</t>
  </si>
  <si>
    <t>12364501320RK7324</t>
  </si>
  <si>
    <t>206071</t>
  </si>
  <si>
    <t>206072</t>
  </si>
  <si>
    <t>206073</t>
  </si>
  <si>
    <t>206074</t>
  </si>
  <si>
    <t>206076</t>
  </si>
  <si>
    <t>206077</t>
  </si>
  <si>
    <t>206078</t>
  </si>
  <si>
    <t>206079</t>
  </si>
  <si>
    <t>169435</t>
  </si>
  <si>
    <t>12364501320RK0035</t>
  </si>
  <si>
    <t>170277</t>
  </si>
  <si>
    <t>12364501320RK0043</t>
  </si>
  <si>
    <t>PTRES E PROGRAMA DE TRABALHO DE CUSTEIO / INVESTIMENTO - 2022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</si>
  <si>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</si>
  <si>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</si>
  <si>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</si>
  <si>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</si>
  <si>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</si>
  <si>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</si>
  <si>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1</t>
  </si>
  <si>
    <t xml:space="preserve"> 28.846.0910.00OQ.0002</t>
  </si>
  <si>
    <t>CONTRIBUICOES A ORGANISMOS INTERNACIONAIS - EXTERIOR</t>
  </si>
  <si>
    <t>CONTRIBUICAO A AGENCIA UNIVERSITARIA DA FRANC</t>
  </si>
  <si>
    <t>26241 - UFPR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</si>
  <si>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</si>
  <si>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</si>
  <si>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</si>
  <si>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</si>
  <si>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</si>
  <si>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</si>
  <si>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</si>
  <si>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</si>
  <si>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</si>
  <si>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</si>
  <si>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</si>
  <si>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</si>
  <si>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</si>
  <si>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</si>
  <si>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</si>
  <si>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</si>
  <si>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>A.12.364.5013.8282.0041</t>
  </si>
  <si>
    <t>REESTRUTURACAO E MODERNIZACAO DAS IFES</t>
  </si>
  <si>
    <t xml:space="preserve"> 12.364.5013.4002.0041</t>
  </si>
  <si>
    <t>ASSISTENCIA AO ESTUDANTE DE ENSINO SUPERIOR</t>
  </si>
  <si>
    <t xml:space="preserve"> PROGRAMA INCLUIR - ACESSIBILIDADE NA EDUCACAO</t>
  </si>
  <si>
    <t>2</t>
  </si>
  <si>
    <t>Execução em percentual</t>
  </si>
  <si>
    <t xml:space="preserve">PNAES - DECRETO N. 7.234/2010 - AUXILIO FINAN </t>
  </si>
  <si>
    <t xml:space="preserve">FOMENTO AS ACOES DE GRADUACAO, POS-GR </t>
  </si>
  <si>
    <t>4</t>
  </si>
  <si>
    <t>A12.364.5013.4002.0041</t>
  </si>
  <si>
    <t xml:space="preserve">ASSISTENCIA AO ESTUDANTE DE ENSINO SU </t>
  </si>
  <si>
    <t>PROMISAES - PORTARIA MEC N. 745/2012 - AUXILI</t>
  </si>
  <si>
    <t>APOIO AO FUNCIONAMENTO DA GRADUACAO EM MEDICINA</t>
  </si>
  <si>
    <t xml:space="preserve">12364501320RK7323 </t>
  </si>
  <si>
    <t xml:space="preserve"> FUNCIONAMENTO DE INSTITUICOES FEDERAI - PROGRAMA INICIATIVA                                     </t>
  </si>
  <si>
    <t xml:space="preserve"> FLAVIO ARNS / EMENDA 8</t>
  </si>
  <si>
    <t xml:space="preserve"> 12364501320RK7324</t>
  </si>
  <si>
    <t xml:space="preserve"> FUNCIONAMENTO DE INSTITUICOES FEDERAI - CURSO DE ODONTOLOGIA                                </t>
  </si>
  <si>
    <t xml:space="preserve"> FLAVIO ARNS / EMENDA 10</t>
  </si>
  <si>
    <t>A. 12364501382820041</t>
  </si>
  <si>
    <t xml:space="preserve"> REESTRUTURACAO E MODERNIZACAO DAS INS - NO ESTADO DO PARANA                               </t>
  </si>
  <si>
    <t xml:space="preserve"> ZECA DIRCEU / EMENDA 5</t>
  </si>
  <si>
    <t xml:space="preserve"> 12364501320RK0041</t>
  </si>
  <si>
    <t xml:space="preserve"> FUNCIONAMENTO DE INSTITUICOES FEDERAI - NO ESTADO DO PARANA                               </t>
  </si>
  <si>
    <t xml:space="preserve">GUSTAVO FRUET / EMENDA 1 </t>
  </si>
  <si>
    <t xml:space="preserve">12364501320RK0041 </t>
  </si>
  <si>
    <t xml:space="preserve"> GLEISI HOFFMANN / EMENDA 3</t>
  </si>
  <si>
    <t xml:space="preserve"> GLEISI HOFFMANN / EMENDA 4</t>
  </si>
  <si>
    <t xml:space="preserve"> GLEISI HOFFMANN / EMENDA 11</t>
  </si>
  <si>
    <t xml:space="preserve"> GLEISI HOFFMANN / EMENDA 17</t>
  </si>
  <si>
    <t xml:space="preserve"> 12364501320GK0041</t>
  </si>
  <si>
    <t xml:space="preserve"> FOMENTO AS ACOES DE GRADUACAO, POS-GR - NO ES 
 TADO DO PARANA                                </t>
  </si>
  <si>
    <t xml:space="preserve"> LUIZAO GOULART / EMENDA 4</t>
  </si>
  <si>
    <t>a. 12364501382820041</t>
  </si>
  <si>
    <t xml:space="preserve">REESTRUTURACAO E MODERNIZACAO DAS INS - NO ESTADO DO PARANA                                </t>
  </si>
  <si>
    <t xml:space="preserve">ORIOVISTO GUIMARAES / EMENDA 3 </t>
  </si>
  <si>
    <t>PTRES E PROGRAMA DE TRABALHO DA FOLHA DE PAGAMENTO - 2022</t>
  </si>
  <si>
    <t>28.846.0901.0005.0041</t>
  </si>
  <si>
    <t>SENTENCAS JUDICIAIS TRANSITADAS E JULGADAS</t>
  </si>
  <si>
    <t>PRECATÓRIOS</t>
  </si>
  <si>
    <t>28.846.0909.0536.0041</t>
  </si>
  <si>
    <t xml:space="preserve">BENEFICIOS E PENSOES INDENIZATORIAS </t>
  </si>
  <si>
    <t xml:space="preserve">DESPESAS COM BENEFICIOS E PENSOES INDENIZATOR 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</si>
  <si>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</si>
  <si>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</si>
  <si>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</si>
  <si>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</si>
  <si>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</si>
  <si>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</si>
  <si>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>12.301.0032.2004.0041</t>
  </si>
  <si>
    <t>ASSISTENCIA MEDICA E ODONT AOS SERVIDORES FEDERAIS</t>
  </si>
  <si>
    <t>ASSISTENCIA MEDICA E ODONTOLOGICA DE CIVIS</t>
  </si>
  <si>
    <t xml:space="preserve"> 12.122.0032.216H.0041</t>
  </si>
  <si>
    <t>AJUDA DE CUSTO PARA MORADIA OU AUXILIO-MORADIA</t>
  </si>
  <si>
    <t>12.301.0032.212B.0041</t>
  </si>
  <si>
    <t>BENEFICIOS OBRIGATORIOS AOS SERVIDORES</t>
  </si>
  <si>
    <t xml:space="preserve">ASSISTENCIA PRE-ESCOLAR AOS DEPENDENTES DE SE </t>
  </si>
  <si>
    <t xml:space="preserve"> 28.846.0909.00S6.0041</t>
  </si>
  <si>
    <t xml:space="preserve">BENEFICIO ESPECIAL E DEMAIS COMPLEMEN </t>
  </si>
  <si>
    <t>BENEFICIO ESPECIAL</t>
  </si>
  <si>
    <t xml:space="preserve">BENEFICIOS OBRIGATORIOS AOS SERVIDORE </t>
  </si>
  <si>
    <t>AUXILIO-TRANSPORTE DE CIVIS ATIVOS</t>
  </si>
  <si>
    <t xml:space="preserve">AUXILIO-ALIMENTACAO DE CIVIS ATIVOS </t>
  </si>
  <si>
    <t>9</t>
  </si>
  <si>
    <t>AUXILIO-FUNERAL E NATALIDADE DE CIVIS</t>
  </si>
  <si>
    <t>PTRES E PROGRAMA DE TRABALHO DESCENTRALIZAÇÕES  - 2022</t>
  </si>
  <si>
    <t>UNIDADE ORÇAM</t>
  </si>
  <si>
    <t>APOIO A RESIDENCIA EM SAUDE</t>
  </si>
  <si>
    <t>26101 - MINISTÉRIO DA EDUCAÇÃO</t>
  </si>
  <si>
    <t>6</t>
  </si>
  <si>
    <t xml:space="preserve"> FOMENTO AS ACOES DE GRADUACAO, POS-GRAD - NACIONAL</t>
  </si>
  <si>
    <t>MAIS MEDICOS</t>
  </si>
  <si>
    <t>FUNCIONAMENTO DAS IFES</t>
  </si>
  <si>
    <t>26246 - UFSC</t>
  </si>
  <si>
    <t>FNDE - APOIO AO DESENVOLVIMENTO DA EDUCACAO</t>
  </si>
  <si>
    <t>VIGILANCIA SANITARIA DE PRODUTOS, SERVIÇOS</t>
  </si>
  <si>
    <t>36212 - ANVISA</t>
  </si>
  <si>
    <t>ATENCAO A SAUDE DA POPULACAO PARA PROCEDIMENT</t>
  </si>
  <si>
    <t xml:space="preserve">36901 - FUNDO NACIONAL DE SAUDE </t>
  </si>
  <si>
    <t>MANUTENÇÃO DAS IFES - PELOTAS</t>
  </si>
  <si>
    <t>154047 - FUNDAÇÃO DA UNIVERSIDADE FEDERAL DE PELOTAS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</si>
  <si>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</si>
  <si>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</si>
  <si>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</si>
  <si>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</si>
  <si>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</si>
  <si>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</si>
  <si>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</si>
  <si>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</si>
  <si>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</si>
  <si>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Recursos Financeiros de Livre Aplicação - Emenda Parlamentar</t>
  </si>
  <si>
    <t>Recursos Condicionados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</si>
  <si>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</si>
  <si>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</si>
  <si>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</si>
  <si>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</si>
  <si>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</si>
  <si>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</si>
  <si>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</si>
  <si>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</si>
  <si>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</si>
  <si>
    <t>Fonte Recursos Reduzida</t>
  </si>
  <si>
    <t>Categoria Econômica Despesa</t>
  </si>
  <si>
    <t>100</t>
  </si>
  <si>
    <t>DESPESAS CORRENTES</t>
  </si>
  <si>
    <t>142</t>
  </si>
  <si>
    <t>186</t>
  </si>
  <si>
    <t>150</t>
  </si>
  <si>
    <t>169</t>
  </si>
  <si>
    <t>DESPESAS DE CAPITAL</t>
  </si>
  <si>
    <t>180</t>
  </si>
  <si>
    <t>181</t>
  </si>
  <si>
    <t>113</t>
  </si>
  <si>
    <t>174</t>
  </si>
  <si>
    <t>153</t>
  </si>
  <si>
    <t>188</t>
  </si>
  <si>
    <t>168854</t>
  </si>
  <si>
    <t>04128003220U90001</t>
  </si>
  <si>
    <t>186080</t>
  </si>
  <si>
    <t>186440</t>
  </si>
  <si>
    <t>2678230061C090029</t>
  </si>
  <si>
    <t>211501</t>
  </si>
  <si>
    <t>216311040211A0041</t>
  </si>
  <si>
    <t>211511</t>
  </si>
  <si>
    <t>UG Responsável</t>
  </si>
  <si>
    <t>Fonte Recursos Detalhada</t>
  </si>
  <si>
    <t>Natureza Despesa</t>
  </si>
  <si>
    <t>8100000000</t>
  </si>
  <si>
    <t>319000</t>
  </si>
  <si>
    <t>APLICACOES DIRETAS</t>
  </si>
  <si>
    <t>339000</t>
  </si>
  <si>
    <t>0100000000</t>
  </si>
  <si>
    <t>338000</t>
  </si>
  <si>
    <t>TRANSFERENCIAS AO EXTERIOR</t>
  </si>
  <si>
    <t>335000</t>
  </si>
  <si>
    <t>TRANSFERENCIA INSTITUICOES PRIVADAS SEM FINS LUCRATIVOS</t>
  </si>
  <si>
    <t>8142261010</t>
  </si>
  <si>
    <t>339048</t>
  </si>
  <si>
    <t>OUTROS AUXILIOS FINANCEIROS A PESSOA FISICA</t>
  </si>
  <si>
    <t>339147</t>
  </si>
  <si>
    <t>OBRIG.TRIBUT.E CONTRIB-OP.INTRA-ORCAMENTARIAS</t>
  </si>
  <si>
    <t>8186261010</t>
  </si>
  <si>
    <t>8100915066</t>
  </si>
  <si>
    <t>319100</t>
  </si>
  <si>
    <t>APLICACOES DIRETAS - OPER.INTRA-ORCAMENTARIAS</t>
  </si>
  <si>
    <t>0169000000</t>
  </si>
  <si>
    <t>449000</t>
  </si>
  <si>
    <t>339036</t>
  </si>
  <si>
    <t>OUTROS SERVICOS DE TERCEIROS - PESSOA FISICA</t>
  </si>
  <si>
    <t>339039</t>
  </si>
  <si>
    <t>OUTROS SERVICOS DE TERCEIROS - PESSOA JURIDICA</t>
  </si>
  <si>
    <t>339100</t>
  </si>
  <si>
    <t>8180000000</t>
  </si>
  <si>
    <t>8150000000</t>
  </si>
  <si>
    <t>8181000000</t>
  </si>
  <si>
    <t>8150502503</t>
  </si>
  <si>
    <t>8150262410</t>
  </si>
  <si>
    <t>8113150072</t>
  </si>
  <si>
    <t>8100915405</t>
  </si>
  <si>
    <t>339014</t>
  </si>
  <si>
    <t>DIARIAS - PESSOAL CIVIL</t>
  </si>
  <si>
    <t>339018</t>
  </si>
  <si>
    <t>AUXILIO FINANCEIRO A ESTUDANTES</t>
  </si>
  <si>
    <t>339020</t>
  </si>
  <si>
    <t>AUXILIO FINANCEIRO A PESQUISADORES</t>
  </si>
  <si>
    <t>339030</t>
  </si>
  <si>
    <t>MATERIAL DE CONSUMO</t>
  </si>
  <si>
    <t>339033</t>
  </si>
  <si>
    <t>PASSAGENS E DESPESAS COM LOCOMOCAO</t>
  </si>
  <si>
    <t>339040</t>
  </si>
  <si>
    <t>SERVICOS DE TECNOLOGIA DA INFORMACAO E COMUNICACAO - PJ</t>
  </si>
  <si>
    <t>6153000300</t>
  </si>
  <si>
    <t>449039</t>
  </si>
  <si>
    <t>OUTROS SERVICOS DE TERCEIROS- PESSOA JURIDICA</t>
  </si>
  <si>
    <t>8188000000</t>
  </si>
  <si>
    <t>449900</t>
  </si>
  <si>
    <t>A DEFINIR</t>
  </si>
  <si>
    <t>0188000000</t>
  </si>
  <si>
    <t>150116</t>
  </si>
  <si>
    <t>UFPR LITORAL</t>
  </si>
  <si>
    <t>335041</t>
  </si>
  <si>
    <t>CONTRIBUICOES</t>
  </si>
  <si>
    <t>449052</t>
  </si>
  <si>
    <t>EQUIPAMENTOS E MATERIAL PERMANENTE</t>
  </si>
  <si>
    <t>8180262410</t>
  </si>
  <si>
    <t>150117</t>
  </si>
  <si>
    <t>PRO-REITORIA DE ASSUNTOS ESTUDANTIS</t>
  </si>
  <si>
    <t>8150502505</t>
  </si>
  <si>
    <t>8150151004</t>
  </si>
  <si>
    <t>150122</t>
  </si>
  <si>
    <t>SUPERINTENDENCIA DE COMUNICACAO E MARKETING</t>
  </si>
  <si>
    <t>150831</t>
  </si>
  <si>
    <t>ASSESSORIA DE RELACOES INTERNACIONAIS</t>
  </si>
  <si>
    <t>338041</t>
  </si>
  <si>
    <t>151242</t>
  </si>
  <si>
    <t>SUPERINTENDENCIA DE PARCERIAS E INOVACAO</t>
  </si>
  <si>
    <t>8150151242</t>
  </si>
  <si>
    <t>152999</t>
  </si>
  <si>
    <t>SETOR DE ARTES, COMUNICACAO E DESIGN DA UFPR</t>
  </si>
  <si>
    <t>153031</t>
  </si>
  <si>
    <t>UNIFESP-UNIVERSIDADE FEDERAL DE SAO PAULO</t>
  </si>
  <si>
    <t>8150262620</t>
  </si>
  <si>
    <t>339092</t>
  </si>
  <si>
    <t>DESPESAS DE EXERCICIOS ANTERIORES</t>
  </si>
  <si>
    <t>153516</t>
  </si>
  <si>
    <t>CAMPUS PALOTINA</t>
  </si>
  <si>
    <t>449040</t>
  </si>
  <si>
    <t>8150154166</t>
  </si>
  <si>
    <t>8150151583</t>
  </si>
  <si>
    <t>335039</t>
  </si>
  <si>
    <t>OUTROS SERVICOS DE TERCEIROS-PESSOA JURIDICA</t>
  </si>
  <si>
    <t>8150151584</t>
  </si>
  <si>
    <t>153517</t>
  </si>
  <si>
    <t>NUCLEO INTERD.DO MEIO AMB.E DESENVOLVIMENTO</t>
  </si>
  <si>
    <t>153559</t>
  </si>
  <si>
    <t>SETOR DE CIENCIAS DA TERRA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</si>
  <si>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</si>
  <si>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</si>
  <si>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</si>
  <si>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</si>
  <si>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</si>
  <si>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</si>
  <si>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</si>
  <si>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</si>
  <si>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</si>
  <si>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</si>
  <si>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</si>
  <si>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</si>
  <si>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</si>
  <si>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</si>
  <si>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</si>
  <si>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</si>
  <si>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</si>
  <si>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</si>
  <si>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</si>
  <si>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</si>
  <si>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</si>
  <si>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</si>
  <si>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319096</t>
  </si>
  <si>
    <t>RESSARCIMENTO DE DESP. DE PESSOAL REQUISITADO</t>
  </si>
  <si>
    <t>319001</t>
  </si>
  <si>
    <t>APOSENTADORIAS, RESERVA REMUNERADA E REFORMAS</t>
  </si>
  <si>
    <t>319003</t>
  </si>
  <si>
    <t>PENSOES</t>
  </si>
  <si>
    <t>339093</t>
  </si>
  <si>
    <t>INDENIZACOES E RESTITUICOES</t>
  </si>
  <si>
    <t>8150009010</t>
  </si>
  <si>
    <t>339004</t>
  </si>
  <si>
    <t>CONTRATACAO POR TEMPO DETERMINADO</t>
  </si>
  <si>
    <t>339008</t>
  </si>
  <si>
    <t>OUTROS BENEF.ASSIST. DO SERVIDOR E DO MILITAR</t>
  </si>
  <si>
    <t>339049</t>
  </si>
  <si>
    <t>AUXILIO-TRANSPORTE</t>
  </si>
  <si>
    <t>339046</t>
  </si>
  <si>
    <t>AUXILIO-ALIMENTACAO</t>
  </si>
  <si>
    <t>153647</t>
  </si>
  <si>
    <t>GABINETE DO REITOR DA UFPR</t>
  </si>
  <si>
    <t>153649</t>
  </si>
  <si>
    <t>EDITORA DA UFPR</t>
  </si>
  <si>
    <t>153651</t>
  </si>
  <si>
    <t>HOSPITAL DE CLINICAS DA UFPR</t>
  </si>
  <si>
    <t>8150150042</t>
  </si>
  <si>
    <t>153652</t>
  </si>
  <si>
    <t>BIBLIOTECA CENTRAL DA UFPR</t>
  </si>
  <si>
    <t>153653</t>
  </si>
  <si>
    <t>CAMPUS PONTAL DO PARANA - CENTRO ESTUDOS MAR</t>
  </si>
  <si>
    <t>153654</t>
  </si>
  <si>
    <t>PRO-REIT.DE PLANEJ.ORC.E FINANCAS DA UFPR</t>
  </si>
  <si>
    <t>339037</t>
  </si>
  <si>
    <t>LOCACAO DE MAO-DE-OBRA</t>
  </si>
  <si>
    <t>153655</t>
  </si>
  <si>
    <t>CENTRAL DE TRANSPORTES DA UFPR</t>
  </si>
  <si>
    <t>339047</t>
  </si>
  <si>
    <t>OBRIGACOES TRIBUTARIAS E CONTRIBUTIVAS</t>
  </si>
  <si>
    <t>153657</t>
  </si>
  <si>
    <t>RESERVA DE CONTINGENCIA - PROPLAN DA UFPR</t>
  </si>
  <si>
    <t>153658</t>
  </si>
  <si>
    <t>PRO-REITORIA DE ADMINISTRACAO DA UFPR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</si>
  <si>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</si>
  <si>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</si>
  <si>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</si>
  <si>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</si>
  <si>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</si>
  <si>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</si>
  <si>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</si>
  <si>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</si>
  <si>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</si>
  <si>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</si>
  <si>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</si>
  <si>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</si>
  <si>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</si>
  <si>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</si>
  <si>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81811AAFKE</t>
  </si>
  <si>
    <t>81811AAHOF</t>
  </si>
  <si>
    <t>81811AAIAR</t>
  </si>
  <si>
    <t>153668</t>
  </si>
  <si>
    <t>IMPRENSA UNIVERSITARIA DA UFPR</t>
  </si>
  <si>
    <t>8150402504</t>
  </si>
  <si>
    <t>153669</t>
  </si>
  <si>
    <t>CENTRO DE COMPUTACAO ELETRONICA DA UFPR</t>
  </si>
  <si>
    <t>153670</t>
  </si>
  <si>
    <t>MUSEU DE ARQ.E ETNOL.DE PARANAGUA DA UFPR</t>
  </si>
  <si>
    <t>153673</t>
  </si>
  <si>
    <t>PRO-REIT.DE PESQ.E POS-GRADUACAO DA UFPR</t>
  </si>
  <si>
    <t>8180695771</t>
  </si>
  <si>
    <t>8180699721</t>
  </si>
  <si>
    <t>8180699723</t>
  </si>
  <si>
    <t>81811AABVW</t>
  </si>
  <si>
    <t>81811AACIC</t>
  </si>
  <si>
    <t>81811AAAJA</t>
  </si>
  <si>
    <t>8181691698</t>
  </si>
  <si>
    <t>8181697284</t>
  </si>
  <si>
    <t>8181698218</t>
  </si>
  <si>
    <t>8181699718</t>
  </si>
  <si>
    <t>8181699719</t>
  </si>
  <si>
    <t>81811AAAJC</t>
  </si>
  <si>
    <t>81811AAEIM</t>
  </si>
  <si>
    <t>8181699721</t>
  </si>
  <si>
    <t>81811AAEOQ</t>
  </si>
  <si>
    <t>81811AAEOR</t>
  </si>
  <si>
    <t>81811AAEOT</t>
  </si>
  <si>
    <t>81811AAEQG</t>
  </si>
  <si>
    <t>81811AAESR</t>
  </si>
  <si>
    <t>81811AAEST</t>
  </si>
  <si>
    <t>81811AAEOU</t>
  </si>
  <si>
    <t>81811AAESQ</t>
  </si>
  <si>
    <t>81811AAEXG</t>
  </si>
  <si>
    <t>81811AAAJB</t>
  </si>
  <si>
    <t>81811AAFGU</t>
  </si>
  <si>
    <t>81811AAFIL</t>
  </si>
  <si>
    <t>81811AAFKR</t>
  </si>
  <si>
    <t>8181697225</t>
  </si>
  <si>
    <t>81811AAAIT</t>
  </si>
  <si>
    <t>8181695771</t>
  </si>
  <si>
    <t>8181699717</t>
  </si>
  <si>
    <t>81811AAAIV</t>
  </si>
  <si>
    <t>81811AADEZ</t>
  </si>
  <si>
    <t>81811AAFTE</t>
  </si>
  <si>
    <t>81801AAFTD</t>
  </si>
  <si>
    <t>81801AAFTE</t>
  </si>
  <si>
    <t>81811AAFGV</t>
  </si>
  <si>
    <t>81811AAGJZ</t>
  </si>
  <si>
    <t>81811AAGJG</t>
  </si>
  <si>
    <t>81811AAGVB</t>
  </si>
  <si>
    <t>8181686253</t>
  </si>
  <si>
    <t>81001AAFGV</t>
  </si>
  <si>
    <t>81811AAHPG</t>
  </si>
  <si>
    <t>81811AAHWY</t>
  </si>
  <si>
    <t>81811AAHZV</t>
  </si>
  <si>
    <t>81001AAEIM</t>
  </si>
  <si>
    <t>8181699723</t>
  </si>
  <si>
    <t>8181699218</t>
  </si>
  <si>
    <t>81811AAGUZ</t>
  </si>
  <si>
    <t>8180690771</t>
  </si>
  <si>
    <t>81811AAITG</t>
  </si>
  <si>
    <t>81811AAITH</t>
  </si>
  <si>
    <t>81811AAITI</t>
  </si>
  <si>
    <t>81811AAITJ</t>
  </si>
  <si>
    <t>81811AAIUC</t>
  </si>
  <si>
    <t>81811AAIUD</t>
  </si>
  <si>
    <t>81811AAIUE</t>
  </si>
  <si>
    <t>153675</t>
  </si>
  <si>
    <t>SETOR DE CIENCIAS EXATAS DA UFPR</t>
  </si>
  <si>
    <t>153688</t>
  </si>
  <si>
    <t>SETOR DE CIENCIAS BIOLOGICAS DA UFPR</t>
  </si>
  <si>
    <t>8150153645</t>
  </si>
  <si>
    <t>81811AAEPF</t>
  </si>
  <si>
    <t>8150012009</t>
  </si>
  <si>
    <t>81811AAEVF</t>
  </si>
  <si>
    <t>153703</t>
  </si>
  <si>
    <t>SETOR DE CIENCIAS HUMANAS LETRAS E ARTES-UFPR</t>
  </si>
  <si>
    <t>8150502504</t>
  </si>
  <si>
    <t>153712</t>
  </si>
  <si>
    <t>SETOR DE EDUCACAO DA UFPR</t>
  </si>
  <si>
    <t>153718</t>
  </si>
  <si>
    <t>SETOR DE CIENCIAS SOCIAIS APLICADAS DA UFPR</t>
  </si>
  <si>
    <t>335092</t>
  </si>
  <si>
    <t>153725</t>
  </si>
  <si>
    <t>SETOR DE CIENCIAS DA SAUDE DA UFPR</t>
  </si>
  <si>
    <t>153746</t>
  </si>
  <si>
    <t>SETOR DE TECNOLOGIA DA UFPR</t>
  </si>
  <si>
    <t>445041</t>
  </si>
  <si>
    <t>449014</t>
  </si>
  <si>
    <t>449030</t>
  </si>
  <si>
    <t>449033</t>
  </si>
  <si>
    <t>449036</t>
  </si>
  <si>
    <t>OUTROS SERVICOS DE TERCEIROS - P.FISICA</t>
  </si>
  <si>
    <t>153763</t>
  </si>
  <si>
    <t>HOSPITAL VETERINARIO DA UFPR</t>
  </si>
  <si>
    <t>153764</t>
  </si>
  <si>
    <t>CENTRO DE ESTACOES EXPERIMENTAIS DA UFPR</t>
  </si>
  <si>
    <t>153765</t>
  </si>
  <si>
    <t>SETOR DE CIENCIAS JURIDICAS DA UFPR</t>
  </si>
  <si>
    <t>153807</t>
  </si>
  <si>
    <t>SETOR DE CIENCIAS AGRARIAS DA UFPR</t>
  </si>
  <si>
    <t>8181262410</t>
  </si>
  <si>
    <t>445051</t>
  </si>
  <si>
    <t>OBRAS E INSTALACOES</t>
  </si>
  <si>
    <t>154140</t>
  </si>
  <si>
    <t>COORDENACAO DE DESENVOLVIMENTO DE CONCURSOS</t>
  </si>
  <si>
    <t>8150154140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</si>
  <si>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</si>
  <si>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</si>
  <si>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</si>
  <si>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</si>
  <si>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</si>
  <si>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</si>
  <si>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339139</t>
  </si>
  <si>
    <t>OUTROS SERVICOS DE TERCEIROS - PESSOA JURIDICA (INTRA)</t>
  </si>
  <si>
    <t>449051</t>
  </si>
  <si>
    <t>449092</t>
  </si>
  <si>
    <t>81001AAEQG</t>
  </si>
  <si>
    <t>155525</t>
  </si>
  <si>
    <t>CAPES TC 3173/2015</t>
  </si>
  <si>
    <t>156052</t>
  </si>
  <si>
    <t>CAMPUS TOLEDO UFPR</t>
  </si>
  <si>
    <t>156466</t>
  </si>
  <si>
    <t>DESPESAS CENTRALIZADAS DA UFPR</t>
  </si>
  <si>
    <t>339091</t>
  </si>
  <si>
    <t>8150153657</t>
  </si>
  <si>
    <t>156533</t>
  </si>
  <si>
    <t>SUPERINTENDENCIA DE INC, POLIT.AFIRM. E DIVER</t>
  </si>
  <si>
    <t>81811AAFJV</t>
  </si>
  <si>
    <t>156631</t>
  </si>
  <si>
    <t>DIRETORIA DE DESENV. E INTEGRACAO DOS CAMPI</t>
  </si>
  <si>
    <t>Execução do Orçamento em Percentual em 31/05/2022</t>
  </si>
  <si>
    <t>Execução de Despesas de 2022 por UGR - Valores Acumulados até 31/03/2022</t>
  </si>
  <si>
    <t>TOTAL RECEBIDO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</si>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</sst>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(#,##0.00\)"/>
    <numFmt numFmtId="165" formatCode="0.000000E+00"/>
  </numFmts>
  <fonts count="23" x14ac:knownFonts="1">
    <font>
      <sz val="10"/>
      <color rgb="FF000000"/>
      <name val="Arial"/>
    </font>
    <font>
      <sz val="18"/>
      <color rgb="FF000000"/>
      <name val="Tahoma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7"/>
      <color rgb="FF362B36"/>
      <name val="Lucida Sans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color rgb="FF000000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0"/>
      <color rgb="FF000000"/>
      <name val="Arial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3" fontId="5" fillId="0" borderId="0" xfId="0" applyNumberFormat="1" applyFont="1"/>
    <xf numFmtId="49" fontId="6" fillId="0" borderId="8" xfId="0" applyNumberFormat="1" applyFont="1" applyBorder="1" applyAlignment="1">
      <alignment horizontal="center" vertical="top" wrapText="1"/>
    </xf>
    <xf numFmtId="49" fontId="6" fillId="5" borderId="8" xfId="0" applyNumberFormat="1" applyFont="1" applyFill="1" applyBorder="1" applyAlignment="1">
      <alignment vertical="top" wrapText="1"/>
    </xf>
    <xf numFmtId="49" fontId="6" fillId="0" borderId="8" xfId="0" applyNumberFormat="1" applyFont="1" applyBorder="1" applyAlignment="1">
      <alignment vertical="top" wrapText="1"/>
    </xf>
    <xf numFmtId="0" fontId="7" fillId="0" borderId="8" xfId="0" applyFont="1" applyBorder="1" applyAlignment="1">
      <alignment horizontal="center"/>
    </xf>
    <xf numFmtId="0" fontId="7" fillId="0" borderId="0" xfId="0" applyFont="1"/>
    <xf numFmtId="3" fontId="8" fillId="0" borderId="0" xfId="0" applyNumberFormat="1" applyFont="1"/>
    <xf numFmtId="49" fontId="9" fillId="0" borderId="8" xfId="0" applyNumberFormat="1" applyFont="1" applyBorder="1" applyAlignment="1">
      <alignment horizontal="center" vertical="top" wrapText="1"/>
    </xf>
    <xf numFmtId="49" fontId="9" fillId="5" borderId="8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vertical="top" wrapText="1"/>
    </xf>
    <xf numFmtId="49" fontId="9" fillId="0" borderId="8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49" fontId="9" fillId="5" borderId="0" xfId="0" applyNumberFormat="1" applyFont="1" applyFill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 vertical="top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vertical="top" wrapText="1"/>
    </xf>
    <xf numFmtId="49" fontId="9" fillId="5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/>
    <xf numFmtId="0" fontId="13" fillId="0" borderId="8" xfId="0" applyFont="1" applyBorder="1" applyAlignment="1">
      <alignment horizontal="center"/>
    </xf>
    <xf numFmtId="0" fontId="13" fillId="5" borderId="8" xfId="0" applyFont="1" applyFill="1" applyBorder="1" applyAlignment="1">
      <alignment horizontal="left"/>
    </xf>
    <xf numFmtId="49" fontId="13" fillId="0" borderId="8" xfId="0" applyNumberFormat="1" applyFont="1" applyBorder="1"/>
    <xf numFmtId="0" fontId="13" fillId="0" borderId="8" xfId="0" applyFont="1" applyBorder="1"/>
    <xf numFmtId="0" fontId="4" fillId="0" borderId="0" xfId="0" applyFont="1" applyAlignment="1">
      <alignment horizontal="left"/>
    </xf>
    <xf numFmtId="0" fontId="4" fillId="5" borderId="0" xfId="0" applyFont="1" applyFill="1"/>
    <xf numFmtId="49" fontId="4" fillId="0" borderId="0" xfId="0" applyNumberFormat="1" applyFont="1"/>
    <xf numFmtId="0" fontId="13" fillId="0" borderId="8" xfId="0" applyFont="1" applyBorder="1" applyAlignment="1">
      <alignment horizontal="center" vertical="center"/>
    </xf>
    <xf numFmtId="0" fontId="4" fillId="5" borderId="0" xfId="0" applyFont="1" applyFill="1" applyAlignment="1">
      <alignment horizontal="left"/>
    </xf>
    <xf numFmtId="0" fontId="14" fillId="4" borderId="3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right" vertical="center"/>
    </xf>
    <xf numFmtId="164" fontId="16" fillId="3" borderId="4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5" fillId="2" borderId="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/>
    </xf>
    <xf numFmtId="0" fontId="14" fillId="4" borderId="3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49" fontId="3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3" fillId="0" borderId="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8" xfId="0" applyFont="1" applyBorder="1" applyAlignment="1">
      <alignment horizontal="left" wrapText="1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8" fillId="4" borderId="3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center" wrapText="1"/>
    </xf>
    <xf numFmtId="0" fontId="18" fillId="4" borderId="5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18" fillId="4" borderId="4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164" fontId="20" fillId="3" borderId="1" xfId="0" applyNumberFormat="1" applyFont="1" applyFill="1" applyBorder="1" applyAlignment="1">
      <alignment horizontal="right" vertical="center"/>
    </xf>
    <xf numFmtId="164" fontId="20" fillId="3" borderId="4" xfId="0" applyNumberFormat="1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9" fillId="5" borderId="2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 wrapText="1"/>
    </xf>
    <xf numFmtId="164" fontId="20" fillId="5" borderId="1" xfId="0" applyNumberFormat="1" applyFont="1" applyFill="1" applyBorder="1" applyAlignment="1">
      <alignment horizontal="right" vertical="center"/>
    </xf>
    <xf numFmtId="164" fontId="20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19" fillId="5" borderId="13" xfId="0" applyFont="1" applyFill="1" applyBorder="1" applyAlignment="1">
      <alignment horizontal="left" vertical="center" wrapText="1"/>
    </xf>
    <xf numFmtId="0" fontId="19" fillId="5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14" fillId="4" borderId="0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10" fontId="22" fillId="3" borderId="1" xfId="1" applyNumberFormat="1" applyFont="1" applyFill="1" applyBorder="1" applyAlignment="1">
      <alignment horizontal="center" vertical="center"/>
    </xf>
    <xf numFmtId="10" fontId="22" fillId="3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9"/>
  <sheetViews>
    <sheetView tabSelected="1" workbookViewId="0">
      <selection activeCell="B662" sqref="B662"/>
    </sheetView>
  </sheetViews>
  <sheetFormatPr defaultRowHeight="15" customHeight="1" x14ac:dyDescent="0.2"/>
  <cols>
    <col min="2" max="2" width="27.7109375" customWidth="1"/>
    <col min="3" max="3" width="8.28515625" customWidth="1"/>
    <col min="4" max="4" width="20.5703125" customWidth="1"/>
    <col min="5" max="5" width="14.28515625" customWidth="1"/>
    <col min="6" max="6" width="7.85546875" bestFit="1" customWidth="1"/>
    <col min="7" max="7" width="52.140625" customWidth="1"/>
    <col min="8" max="11" width="14.5703125" bestFit="1" customWidth="1"/>
  </cols>
  <sheetData>
    <row r="1" spans="1:15" ht="22.5" x14ac:dyDescent="0.2">
      <c r="A1" s="82" t="s">
        <v>536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50"/>
      <c r="M1" s="50"/>
      <c r="N1" s="50"/>
      <c r="O1" s="50"/>
    </row>
    <row r="3" spans="1:15" ht="15" customHeight="1" x14ac:dyDescent="0.2">
      <c r="A3" s="68" t="s">
        <v>234</v>
      </c>
      <c r="B3" s="68"/>
      <c r="C3" s="68" t="s">
        <v>0</v>
      </c>
      <c r="D3" s="68" t="s">
        <v>1</v>
      </c>
      <c r="E3" s="68" t="s">
        <v>235</v>
      </c>
      <c r="F3" s="68" t="s">
        <v>236</v>
      </c>
      <c r="G3" s="68"/>
      <c r="H3" s="69"/>
      <c r="I3" s="69"/>
      <c r="J3" s="69"/>
      <c r="K3" s="70"/>
    </row>
    <row r="4" spans="1:15" ht="28.5" customHeight="1" x14ac:dyDescent="0.2">
      <c r="A4" s="68"/>
      <c r="B4" s="68"/>
      <c r="C4" s="68"/>
      <c r="D4" s="68"/>
      <c r="E4" s="68"/>
      <c r="F4" s="68"/>
      <c r="G4" s="68"/>
      <c r="H4" s="71" t="s">
        <v>2</v>
      </c>
      <c r="I4" s="71" t="s">
        <v>3</v>
      </c>
      <c r="J4" s="71" t="s">
        <v>4</v>
      </c>
      <c r="K4" s="72" t="s">
        <v>5</v>
      </c>
    </row>
    <row r="5" spans="1:15" ht="15" customHeight="1" x14ac:dyDescent="0.2">
      <c r="A5" s="73" t="s">
        <v>288</v>
      </c>
      <c r="B5" s="74" t="s">
        <v>289</v>
      </c>
      <c r="C5" s="74" t="s">
        <v>34</v>
      </c>
      <c r="D5" s="74" t="s">
        <v>35</v>
      </c>
      <c r="E5" s="74" t="s">
        <v>237</v>
      </c>
      <c r="F5" s="75" t="s">
        <v>290</v>
      </c>
      <c r="G5" s="75" t="s">
        <v>291</v>
      </c>
      <c r="H5" s="76">
        <v>0</v>
      </c>
      <c r="I5" s="76">
        <v>1818</v>
      </c>
      <c r="J5" s="76">
        <v>1818</v>
      </c>
      <c r="K5" s="77"/>
    </row>
    <row r="6" spans="1:15" ht="15" customHeight="1" x14ac:dyDescent="0.2">
      <c r="A6" s="73"/>
      <c r="B6" s="74"/>
      <c r="C6" s="74"/>
      <c r="D6" s="74"/>
      <c r="E6" s="74"/>
      <c r="F6" s="75" t="s">
        <v>269</v>
      </c>
      <c r="G6" s="75" t="s">
        <v>270</v>
      </c>
      <c r="H6" s="76">
        <v>0</v>
      </c>
      <c r="I6" s="76">
        <v>24000</v>
      </c>
      <c r="J6" s="76">
        <v>2269.8000000000002</v>
      </c>
      <c r="K6" s="77">
        <v>2269.8000000000002</v>
      </c>
    </row>
    <row r="7" spans="1:15" ht="15" customHeight="1" x14ac:dyDescent="0.2">
      <c r="A7" s="73"/>
      <c r="B7" s="74"/>
      <c r="C7" s="74"/>
      <c r="D7" s="74"/>
      <c r="E7" s="74"/>
      <c r="F7" s="75" t="s">
        <v>275</v>
      </c>
      <c r="G7" s="75" t="s">
        <v>276</v>
      </c>
      <c r="H7" s="76">
        <v>48574.91</v>
      </c>
      <c r="I7" s="76">
        <v>36632.800000000003</v>
      </c>
      <c r="J7" s="76">
        <v>3005.78</v>
      </c>
      <c r="K7" s="77">
        <v>1534.16</v>
      </c>
    </row>
    <row r="8" spans="1:15" ht="15" customHeight="1" x14ac:dyDescent="0.2">
      <c r="A8" s="73"/>
      <c r="B8" s="74"/>
      <c r="C8" s="74"/>
      <c r="D8" s="74"/>
      <c r="E8" s="74"/>
      <c r="F8" s="75" t="s">
        <v>277</v>
      </c>
      <c r="G8" s="75" t="s">
        <v>278</v>
      </c>
      <c r="H8" s="76">
        <v>0</v>
      </c>
      <c r="I8" s="76">
        <v>19000</v>
      </c>
      <c r="J8" s="76"/>
      <c r="K8" s="77"/>
    </row>
    <row r="9" spans="1:15" ht="15" customHeight="1" x14ac:dyDescent="0.2">
      <c r="A9" s="73"/>
      <c r="B9" s="74"/>
      <c r="C9" s="74"/>
      <c r="D9" s="74"/>
      <c r="E9" s="74"/>
      <c r="F9" s="75" t="s">
        <v>257</v>
      </c>
      <c r="G9" s="75" t="s">
        <v>258</v>
      </c>
      <c r="H9" s="76">
        <v>15006.9</v>
      </c>
      <c r="I9" s="76">
        <v>14000</v>
      </c>
      <c r="J9" s="76"/>
      <c r="K9" s="77"/>
    </row>
    <row r="10" spans="1:15" ht="15" customHeight="1" x14ac:dyDescent="0.2">
      <c r="A10" s="73"/>
      <c r="B10" s="74"/>
      <c r="C10" s="74"/>
      <c r="D10" s="74"/>
      <c r="E10" s="74"/>
      <c r="F10" s="75" t="s">
        <v>259</v>
      </c>
      <c r="G10" s="75" t="s">
        <v>260</v>
      </c>
      <c r="H10" s="76">
        <v>36358.449999999997</v>
      </c>
      <c r="I10" s="76">
        <v>10275</v>
      </c>
      <c r="J10" s="76">
        <v>7985</v>
      </c>
      <c r="K10" s="77">
        <v>7985</v>
      </c>
    </row>
    <row r="11" spans="1:15" ht="15" customHeight="1" x14ac:dyDescent="0.2">
      <c r="A11" s="73"/>
      <c r="B11" s="74"/>
      <c r="C11" s="74"/>
      <c r="D11" s="74"/>
      <c r="E11" s="74"/>
      <c r="F11" s="75" t="s">
        <v>292</v>
      </c>
      <c r="G11" s="75" t="s">
        <v>293</v>
      </c>
      <c r="H11" s="76">
        <v>57859.65</v>
      </c>
      <c r="I11" s="76"/>
      <c r="J11" s="76"/>
      <c r="K11" s="77"/>
    </row>
    <row r="12" spans="1:15" ht="15" customHeight="1" x14ac:dyDescent="0.2">
      <c r="A12" s="73"/>
      <c r="B12" s="74"/>
      <c r="C12" s="74"/>
      <c r="D12" s="74"/>
      <c r="E12" s="74" t="s">
        <v>294</v>
      </c>
      <c r="F12" s="75" t="s">
        <v>275</v>
      </c>
      <c r="G12" s="75" t="s">
        <v>276</v>
      </c>
      <c r="H12" s="76">
        <v>0</v>
      </c>
      <c r="I12" s="76"/>
      <c r="J12" s="76"/>
      <c r="K12" s="77"/>
    </row>
    <row r="13" spans="1:15" ht="15" customHeight="1" x14ac:dyDescent="0.2">
      <c r="A13" s="73"/>
      <c r="B13" s="74"/>
      <c r="C13" s="74"/>
      <c r="D13" s="74"/>
      <c r="E13" s="74"/>
      <c r="F13" s="75" t="s">
        <v>259</v>
      </c>
      <c r="G13" s="75" t="s">
        <v>260</v>
      </c>
      <c r="H13" s="76">
        <v>33.5</v>
      </c>
      <c r="I13" s="76">
        <v>24966.5</v>
      </c>
      <c r="J13" s="76"/>
      <c r="K13" s="77"/>
    </row>
    <row r="14" spans="1:15" s="87" customFormat="1" ht="15" customHeight="1" x14ac:dyDescent="0.2">
      <c r="A14" s="83"/>
      <c r="B14" s="84"/>
      <c r="C14" s="84"/>
      <c r="D14" s="84"/>
      <c r="E14" s="84"/>
      <c r="F14" s="84"/>
      <c r="G14" s="84"/>
      <c r="H14" s="85"/>
      <c r="I14" s="85"/>
      <c r="J14" s="85"/>
      <c r="K14" s="86"/>
    </row>
    <row r="15" spans="1:15" ht="15" customHeight="1" x14ac:dyDescent="0.2">
      <c r="A15" s="73" t="s">
        <v>295</v>
      </c>
      <c r="B15" s="74" t="s">
        <v>296</v>
      </c>
      <c r="C15" s="74" t="s">
        <v>34</v>
      </c>
      <c r="D15" s="74" t="s">
        <v>35</v>
      </c>
      <c r="E15" s="74" t="s">
        <v>237</v>
      </c>
      <c r="F15" s="75" t="s">
        <v>269</v>
      </c>
      <c r="G15" s="75" t="s">
        <v>270</v>
      </c>
      <c r="H15" s="76">
        <v>0</v>
      </c>
      <c r="I15" s="76">
        <v>7000</v>
      </c>
      <c r="J15" s="76">
        <v>2312.66</v>
      </c>
      <c r="K15" s="77">
        <v>2312.66</v>
      </c>
    </row>
    <row r="16" spans="1:15" ht="15" customHeight="1" x14ac:dyDescent="0.2">
      <c r="A16" s="73"/>
      <c r="B16" s="74"/>
      <c r="C16" s="74"/>
      <c r="D16" s="74"/>
      <c r="E16" s="74"/>
      <c r="F16" s="75" t="s">
        <v>271</v>
      </c>
      <c r="G16" s="75" t="s">
        <v>272</v>
      </c>
      <c r="H16" s="76">
        <v>0</v>
      </c>
      <c r="I16" s="76"/>
      <c r="J16" s="76"/>
      <c r="K16" s="77"/>
    </row>
    <row r="17" spans="1:11" ht="15" customHeight="1" x14ac:dyDescent="0.2">
      <c r="A17" s="73"/>
      <c r="B17" s="74"/>
      <c r="C17" s="74"/>
      <c r="D17" s="74"/>
      <c r="E17" s="74"/>
      <c r="F17" s="75" t="s">
        <v>275</v>
      </c>
      <c r="G17" s="75" t="s">
        <v>276</v>
      </c>
      <c r="H17" s="76">
        <v>0</v>
      </c>
      <c r="I17" s="76">
        <v>2075.3000000000002</v>
      </c>
      <c r="J17" s="76">
        <v>1699.1</v>
      </c>
      <c r="K17" s="77">
        <v>1699.1</v>
      </c>
    </row>
    <row r="18" spans="1:11" ht="15" customHeight="1" x14ac:dyDescent="0.2">
      <c r="A18" s="73"/>
      <c r="B18" s="74"/>
      <c r="C18" s="74"/>
      <c r="D18" s="74"/>
      <c r="E18" s="74"/>
      <c r="F18" s="75" t="s">
        <v>277</v>
      </c>
      <c r="G18" s="75" t="s">
        <v>278</v>
      </c>
      <c r="H18" s="76">
        <v>0</v>
      </c>
      <c r="I18" s="76">
        <v>25000</v>
      </c>
      <c r="J18" s="76">
        <v>8327.8700000000008</v>
      </c>
      <c r="K18" s="77">
        <v>8327.8700000000008</v>
      </c>
    </row>
    <row r="19" spans="1:11" ht="15" customHeight="1" x14ac:dyDescent="0.2">
      <c r="A19" s="73"/>
      <c r="B19" s="74"/>
      <c r="C19" s="74"/>
      <c r="D19" s="74"/>
      <c r="E19" s="74"/>
      <c r="F19" s="75" t="s">
        <v>257</v>
      </c>
      <c r="G19" s="75" t="s">
        <v>258</v>
      </c>
      <c r="H19" s="76">
        <v>0</v>
      </c>
      <c r="I19" s="76">
        <v>3000</v>
      </c>
      <c r="J19" s="76"/>
      <c r="K19" s="77"/>
    </row>
    <row r="20" spans="1:11" ht="15" customHeight="1" x14ac:dyDescent="0.2">
      <c r="A20" s="73"/>
      <c r="B20" s="74"/>
      <c r="C20" s="74"/>
      <c r="D20" s="74"/>
      <c r="E20" s="74"/>
      <c r="F20" s="75" t="s">
        <v>259</v>
      </c>
      <c r="G20" s="75" t="s">
        <v>260</v>
      </c>
      <c r="H20" s="76">
        <v>0</v>
      </c>
      <c r="I20" s="76">
        <v>4832.57</v>
      </c>
      <c r="J20" s="76">
        <v>2465.92</v>
      </c>
      <c r="K20" s="77">
        <v>2465.92</v>
      </c>
    </row>
    <row r="21" spans="1:11" ht="15" customHeight="1" x14ac:dyDescent="0.2">
      <c r="A21" s="73"/>
      <c r="B21" s="74"/>
      <c r="C21" s="74"/>
      <c r="D21" s="74"/>
      <c r="E21" s="75" t="s">
        <v>297</v>
      </c>
      <c r="F21" s="75" t="s">
        <v>271</v>
      </c>
      <c r="G21" s="75" t="s">
        <v>272</v>
      </c>
      <c r="H21" s="76">
        <v>0</v>
      </c>
      <c r="I21" s="76">
        <v>370904.19</v>
      </c>
      <c r="J21" s="76">
        <v>370904.19</v>
      </c>
      <c r="K21" s="77">
        <v>370904.19</v>
      </c>
    </row>
    <row r="22" spans="1:11" ht="15" customHeight="1" x14ac:dyDescent="0.2">
      <c r="A22" s="73"/>
      <c r="B22" s="74"/>
      <c r="C22" s="74"/>
      <c r="D22" s="74"/>
      <c r="E22" s="75" t="s">
        <v>298</v>
      </c>
      <c r="F22" s="75" t="s">
        <v>259</v>
      </c>
      <c r="G22" s="75" t="s">
        <v>260</v>
      </c>
      <c r="H22" s="76">
        <v>408.8</v>
      </c>
      <c r="I22" s="76">
        <v>223.2</v>
      </c>
      <c r="J22" s="76"/>
      <c r="K22" s="77"/>
    </row>
    <row r="23" spans="1:11" ht="15" customHeight="1" x14ac:dyDescent="0.2">
      <c r="A23" s="73"/>
      <c r="B23" s="74"/>
      <c r="C23" s="74"/>
      <c r="D23" s="74"/>
      <c r="E23" s="74" t="s">
        <v>294</v>
      </c>
      <c r="F23" s="75" t="s">
        <v>271</v>
      </c>
      <c r="G23" s="75" t="s">
        <v>272</v>
      </c>
      <c r="H23" s="76">
        <v>0</v>
      </c>
      <c r="I23" s="76">
        <v>435000</v>
      </c>
      <c r="J23" s="76">
        <v>412501.07</v>
      </c>
      <c r="K23" s="77">
        <v>412501.07</v>
      </c>
    </row>
    <row r="24" spans="1:11" ht="15" customHeight="1" x14ac:dyDescent="0.2">
      <c r="A24" s="73"/>
      <c r="B24" s="74"/>
      <c r="C24" s="74"/>
      <c r="D24" s="74"/>
      <c r="E24" s="74"/>
      <c r="F24" s="75" t="s">
        <v>275</v>
      </c>
      <c r="G24" s="75" t="s">
        <v>276</v>
      </c>
      <c r="H24" s="76">
        <v>0</v>
      </c>
      <c r="I24" s="76"/>
      <c r="J24" s="76"/>
      <c r="K24" s="77"/>
    </row>
    <row r="25" spans="1:11" ht="15" customHeight="1" x14ac:dyDescent="0.2">
      <c r="A25" s="73"/>
      <c r="B25" s="74"/>
      <c r="C25" s="74"/>
      <c r="D25" s="74"/>
      <c r="E25" s="74"/>
      <c r="F25" s="75" t="s">
        <v>292</v>
      </c>
      <c r="G25" s="75" t="s">
        <v>293</v>
      </c>
      <c r="H25" s="76">
        <v>0</v>
      </c>
      <c r="I25" s="76">
        <v>359.8</v>
      </c>
      <c r="J25" s="76">
        <v>359.8</v>
      </c>
      <c r="K25" s="77">
        <v>359.8</v>
      </c>
    </row>
    <row r="26" spans="1:11" ht="15" customHeight="1" x14ac:dyDescent="0.2">
      <c r="A26" s="73"/>
      <c r="B26" s="74"/>
      <c r="C26" s="74" t="s">
        <v>38</v>
      </c>
      <c r="D26" s="74" t="s">
        <v>39</v>
      </c>
      <c r="E26" s="74" t="s">
        <v>241</v>
      </c>
      <c r="F26" s="75" t="s">
        <v>271</v>
      </c>
      <c r="G26" s="75" t="s">
        <v>272</v>
      </c>
      <c r="H26" s="76">
        <v>43081</v>
      </c>
      <c r="I26" s="76"/>
      <c r="J26" s="76"/>
      <c r="K26" s="77"/>
    </row>
    <row r="27" spans="1:11" ht="15" customHeight="1" x14ac:dyDescent="0.2">
      <c r="A27" s="73"/>
      <c r="B27" s="74"/>
      <c r="C27" s="74"/>
      <c r="D27" s="74"/>
      <c r="E27" s="74"/>
      <c r="F27" s="75" t="s">
        <v>292</v>
      </c>
      <c r="G27" s="75" t="s">
        <v>293</v>
      </c>
      <c r="H27" s="76">
        <v>36222.199999999997</v>
      </c>
      <c r="I27" s="76"/>
      <c r="J27" s="76"/>
      <c r="K27" s="77"/>
    </row>
    <row r="28" spans="1:11" ht="15" customHeight="1" x14ac:dyDescent="0.2">
      <c r="A28" s="73"/>
      <c r="B28" s="74"/>
      <c r="C28" s="74" t="s">
        <v>60</v>
      </c>
      <c r="D28" s="74" t="s">
        <v>39</v>
      </c>
      <c r="E28" s="74" t="s">
        <v>241</v>
      </c>
      <c r="F28" s="75" t="s">
        <v>271</v>
      </c>
      <c r="G28" s="75" t="s">
        <v>272</v>
      </c>
      <c r="H28" s="76">
        <v>0</v>
      </c>
      <c r="I28" s="76">
        <v>13453697.810000001</v>
      </c>
      <c r="J28" s="76"/>
      <c r="K28" s="77"/>
    </row>
    <row r="29" spans="1:11" ht="15" customHeight="1" x14ac:dyDescent="0.2">
      <c r="A29" s="73"/>
      <c r="B29" s="74"/>
      <c r="C29" s="74"/>
      <c r="D29" s="74"/>
      <c r="E29" s="74"/>
      <c r="F29" s="75" t="s">
        <v>259</v>
      </c>
      <c r="G29" s="75" t="s">
        <v>260</v>
      </c>
      <c r="H29" s="76">
        <v>0</v>
      </c>
      <c r="I29" s="76"/>
      <c r="J29" s="76"/>
      <c r="K29" s="77"/>
    </row>
    <row r="30" spans="1:11" ht="15" customHeight="1" x14ac:dyDescent="0.2">
      <c r="A30" s="73"/>
      <c r="B30" s="74"/>
      <c r="C30" s="75" t="s">
        <v>63</v>
      </c>
      <c r="D30" s="75" t="s">
        <v>39</v>
      </c>
      <c r="E30" s="75" t="s">
        <v>241</v>
      </c>
      <c r="F30" s="75" t="s">
        <v>271</v>
      </c>
      <c r="G30" s="75" t="s">
        <v>272</v>
      </c>
      <c r="H30" s="76">
        <v>0</v>
      </c>
      <c r="I30" s="76">
        <v>77882</v>
      </c>
      <c r="J30" s="76"/>
      <c r="K30" s="77"/>
    </row>
    <row r="31" spans="1:11" s="87" customFormat="1" ht="15" customHeight="1" x14ac:dyDescent="0.2">
      <c r="A31" s="83"/>
      <c r="B31" s="84"/>
      <c r="C31" s="84"/>
      <c r="D31" s="84"/>
      <c r="E31" s="84"/>
      <c r="F31" s="84"/>
      <c r="G31" s="84"/>
      <c r="H31" s="85"/>
      <c r="I31" s="85"/>
      <c r="J31" s="85"/>
      <c r="K31" s="86"/>
    </row>
    <row r="32" spans="1:11" ht="15" customHeight="1" x14ac:dyDescent="0.2">
      <c r="A32" s="73" t="s">
        <v>299</v>
      </c>
      <c r="B32" s="74" t="s">
        <v>300</v>
      </c>
      <c r="C32" s="74" t="s">
        <v>34</v>
      </c>
      <c r="D32" s="74" t="s">
        <v>35</v>
      </c>
      <c r="E32" s="74" t="s">
        <v>237</v>
      </c>
      <c r="F32" s="75" t="s">
        <v>269</v>
      </c>
      <c r="G32" s="75" t="s">
        <v>270</v>
      </c>
      <c r="H32" s="76">
        <v>0</v>
      </c>
      <c r="I32" s="76">
        <v>5000</v>
      </c>
      <c r="J32" s="76">
        <v>690.63</v>
      </c>
      <c r="K32" s="77">
        <v>690.63</v>
      </c>
    </row>
    <row r="33" spans="1:11" ht="15" customHeight="1" x14ac:dyDescent="0.2">
      <c r="A33" s="73"/>
      <c r="B33" s="74"/>
      <c r="C33" s="74"/>
      <c r="D33" s="74"/>
      <c r="E33" s="74"/>
      <c r="F33" s="75" t="s">
        <v>275</v>
      </c>
      <c r="G33" s="75" t="s">
        <v>276</v>
      </c>
      <c r="H33" s="76">
        <v>2000</v>
      </c>
      <c r="I33" s="76">
        <v>297</v>
      </c>
      <c r="J33" s="76">
        <v>89.1</v>
      </c>
      <c r="K33" s="77">
        <v>89.1</v>
      </c>
    </row>
    <row r="34" spans="1:11" ht="15" customHeight="1" x14ac:dyDescent="0.2">
      <c r="A34" s="73"/>
      <c r="B34" s="74"/>
      <c r="C34" s="74"/>
      <c r="D34" s="74"/>
      <c r="E34" s="74"/>
      <c r="F34" s="75" t="s">
        <v>277</v>
      </c>
      <c r="G34" s="75" t="s">
        <v>278</v>
      </c>
      <c r="H34" s="76">
        <v>7000</v>
      </c>
      <c r="I34" s="76"/>
      <c r="J34" s="76"/>
      <c r="K34" s="77"/>
    </row>
    <row r="35" spans="1:11" s="87" customFormat="1" ht="15" customHeight="1" x14ac:dyDescent="0.2">
      <c r="A35" s="83"/>
      <c r="B35" s="84"/>
      <c r="C35" s="84"/>
      <c r="D35" s="84"/>
      <c r="E35" s="84"/>
      <c r="F35" s="84"/>
      <c r="G35" s="84"/>
      <c r="H35" s="85"/>
      <c r="I35" s="85"/>
      <c r="J35" s="85"/>
      <c r="K35" s="86"/>
    </row>
    <row r="36" spans="1:11" ht="15" customHeight="1" x14ac:dyDescent="0.2">
      <c r="A36" s="73" t="s">
        <v>301</v>
      </c>
      <c r="B36" s="74" t="s">
        <v>302</v>
      </c>
      <c r="C36" s="75" t="s">
        <v>10</v>
      </c>
      <c r="D36" s="75" t="s">
        <v>11</v>
      </c>
      <c r="E36" s="75" t="s">
        <v>241</v>
      </c>
      <c r="F36" s="75" t="s">
        <v>290</v>
      </c>
      <c r="G36" s="75" t="s">
        <v>291</v>
      </c>
      <c r="H36" s="76">
        <v>0</v>
      </c>
      <c r="I36" s="76">
        <v>2396</v>
      </c>
      <c r="J36" s="76">
        <v>2396</v>
      </c>
      <c r="K36" s="77">
        <v>2396</v>
      </c>
    </row>
    <row r="37" spans="1:11" ht="15" customHeight="1" x14ac:dyDescent="0.2">
      <c r="A37" s="73"/>
      <c r="B37" s="74"/>
      <c r="C37" s="75" t="s">
        <v>12</v>
      </c>
      <c r="D37" s="75" t="s">
        <v>11</v>
      </c>
      <c r="E37" s="75" t="s">
        <v>241</v>
      </c>
      <c r="F37" s="75" t="s">
        <v>290</v>
      </c>
      <c r="G37" s="75" t="s">
        <v>291</v>
      </c>
      <c r="H37" s="76">
        <v>0</v>
      </c>
      <c r="I37" s="76">
        <v>14427.32</v>
      </c>
      <c r="J37" s="76">
        <v>14427.32</v>
      </c>
      <c r="K37" s="77">
        <v>14427.32</v>
      </c>
    </row>
    <row r="38" spans="1:11" ht="15" customHeight="1" x14ac:dyDescent="0.2">
      <c r="A38" s="73"/>
      <c r="B38" s="74"/>
      <c r="C38" s="75" t="s">
        <v>13</v>
      </c>
      <c r="D38" s="75" t="s">
        <v>8</v>
      </c>
      <c r="E38" s="75" t="s">
        <v>241</v>
      </c>
      <c r="F38" s="75" t="s">
        <v>303</v>
      </c>
      <c r="G38" s="75" t="s">
        <v>291</v>
      </c>
      <c r="H38" s="76">
        <v>55250</v>
      </c>
      <c r="I38" s="76"/>
      <c r="J38" s="76"/>
      <c r="K38" s="77"/>
    </row>
    <row r="39" spans="1:11" ht="15" customHeight="1" x14ac:dyDescent="0.2">
      <c r="A39" s="73"/>
      <c r="B39" s="74"/>
      <c r="C39" s="74" t="s">
        <v>34</v>
      </c>
      <c r="D39" s="74" t="s">
        <v>35</v>
      </c>
      <c r="E39" s="74" t="s">
        <v>237</v>
      </c>
      <c r="F39" s="75" t="s">
        <v>269</v>
      </c>
      <c r="G39" s="75" t="s">
        <v>270</v>
      </c>
      <c r="H39" s="76">
        <v>0</v>
      </c>
      <c r="I39" s="76">
        <v>5000</v>
      </c>
      <c r="J39" s="76"/>
      <c r="K39" s="77"/>
    </row>
    <row r="40" spans="1:11" ht="15" customHeight="1" x14ac:dyDescent="0.2">
      <c r="A40" s="73"/>
      <c r="B40" s="74"/>
      <c r="C40" s="74"/>
      <c r="D40" s="74"/>
      <c r="E40" s="74"/>
      <c r="F40" s="75" t="s">
        <v>271</v>
      </c>
      <c r="G40" s="75" t="s">
        <v>272</v>
      </c>
      <c r="H40" s="76">
        <v>0</v>
      </c>
      <c r="I40" s="76">
        <v>65570</v>
      </c>
      <c r="J40" s="76">
        <v>65565</v>
      </c>
      <c r="K40" s="77">
        <v>65565</v>
      </c>
    </row>
    <row r="41" spans="1:11" ht="15" customHeight="1" x14ac:dyDescent="0.2">
      <c r="A41" s="73"/>
      <c r="B41" s="74"/>
      <c r="C41" s="74"/>
      <c r="D41" s="74"/>
      <c r="E41" s="74"/>
      <c r="F41" s="75" t="s">
        <v>275</v>
      </c>
      <c r="G41" s="75" t="s">
        <v>276</v>
      </c>
      <c r="H41" s="76">
        <v>0</v>
      </c>
      <c r="I41" s="76">
        <v>705</v>
      </c>
      <c r="J41" s="76">
        <v>526.79999999999995</v>
      </c>
      <c r="K41" s="77">
        <v>118.8</v>
      </c>
    </row>
    <row r="42" spans="1:11" ht="15" customHeight="1" x14ac:dyDescent="0.2">
      <c r="A42" s="73"/>
      <c r="B42" s="74"/>
      <c r="C42" s="74"/>
      <c r="D42" s="74"/>
      <c r="E42" s="74"/>
      <c r="F42" s="75" t="s">
        <v>277</v>
      </c>
      <c r="G42" s="75" t="s">
        <v>278</v>
      </c>
      <c r="H42" s="76">
        <v>0</v>
      </c>
      <c r="I42" s="76">
        <v>3000</v>
      </c>
      <c r="J42" s="76"/>
      <c r="K42" s="77"/>
    </row>
    <row r="43" spans="1:11" s="87" customFormat="1" ht="15" customHeight="1" x14ac:dyDescent="0.2">
      <c r="A43" s="83"/>
      <c r="B43" s="84"/>
      <c r="C43" s="84"/>
      <c r="D43" s="84"/>
      <c r="E43" s="84"/>
      <c r="F43" s="84"/>
      <c r="G43" s="84"/>
      <c r="H43" s="85"/>
      <c r="I43" s="85"/>
      <c r="J43" s="85"/>
      <c r="K43" s="86"/>
    </row>
    <row r="44" spans="1:11" ht="15" customHeight="1" x14ac:dyDescent="0.2">
      <c r="A44" s="73" t="s">
        <v>304</v>
      </c>
      <c r="B44" s="74" t="s">
        <v>305</v>
      </c>
      <c r="C44" s="74" t="s">
        <v>34</v>
      </c>
      <c r="D44" s="74" t="s">
        <v>35</v>
      </c>
      <c r="E44" s="74" t="s">
        <v>237</v>
      </c>
      <c r="F44" s="75" t="s">
        <v>290</v>
      </c>
      <c r="G44" s="75" t="s">
        <v>291</v>
      </c>
      <c r="H44" s="76">
        <v>1170</v>
      </c>
      <c r="I44" s="76">
        <v>3830</v>
      </c>
      <c r="J44" s="76">
        <v>3830</v>
      </c>
      <c r="K44" s="77">
        <v>3830</v>
      </c>
    </row>
    <row r="45" spans="1:11" ht="15" customHeight="1" x14ac:dyDescent="0.2">
      <c r="A45" s="73"/>
      <c r="B45" s="74"/>
      <c r="C45" s="74"/>
      <c r="D45" s="74"/>
      <c r="E45" s="74"/>
      <c r="F45" s="75" t="s">
        <v>269</v>
      </c>
      <c r="G45" s="75" t="s">
        <v>270</v>
      </c>
      <c r="H45" s="76">
        <v>0</v>
      </c>
      <c r="I45" s="76">
        <v>5000</v>
      </c>
      <c r="J45" s="76">
        <v>1059.3</v>
      </c>
      <c r="K45" s="77">
        <v>1059.3</v>
      </c>
    </row>
    <row r="46" spans="1:11" ht="15" customHeight="1" x14ac:dyDescent="0.2">
      <c r="A46" s="73"/>
      <c r="B46" s="74"/>
      <c r="C46" s="74"/>
      <c r="D46" s="74"/>
      <c r="E46" s="74"/>
      <c r="F46" s="75" t="s">
        <v>275</v>
      </c>
      <c r="G46" s="75" t="s">
        <v>276</v>
      </c>
      <c r="H46" s="76">
        <v>4691.4399999999996</v>
      </c>
      <c r="I46" s="76">
        <v>218.5</v>
      </c>
      <c r="J46" s="76">
        <v>70</v>
      </c>
      <c r="K46" s="77"/>
    </row>
    <row r="47" spans="1:11" ht="15" customHeight="1" x14ac:dyDescent="0.2">
      <c r="A47" s="73"/>
      <c r="B47" s="74"/>
      <c r="C47" s="74"/>
      <c r="D47" s="74"/>
      <c r="E47" s="74"/>
      <c r="F47" s="75" t="s">
        <v>277</v>
      </c>
      <c r="G47" s="75" t="s">
        <v>278</v>
      </c>
      <c r="H47" s="76">
        <v>0</v>
      </c>
      <c r="I47" s="76">
        <v>10000</v>
      </c>
      <c r="J47" s="76"/>
      <c r="K47" s="77"/>
    </row>
    <row r="48" spans="1:11" ht="15" customHeight="1" x14ac:dyDescent="0.2">
      <c r="A48" s="73"/>
      <c r="B48" s="74"/>
      <c r="C48" s="74"/>
      <c r="D48" s="74"/>
      <c r="E48" s="74"/>
      <c r="F48" s="75" t="s">
        <v>257</v>
      </c>
      <c r="G48" s="75" t="s">
        <v>258</v>
      </c>
      <c r="H48" s="76">
        <v>0</v>
      </c>
      <c r="I48" s="76">
        <v>5000</v>
      </c>
      <c r="J48" s="76"/>
      <c r="K48" s="77"/>
    </row>
    <row r="49" spans="1:11" ht="15" customHeight="1" x14ac:dyDescent="0.2">
      <c r="A49" s="73"/>
      <c r="B49" s="74"/>
      <c r="C49" s="74"/>
      <c r="D49" s="74"/>
      <c r="E49" s="74"/>
      <c r="F49" s="75" t="s">
        <v>259</v>
      </c>
      <c r="G49" s="75" t="s">
        <v>260</v>
      </c>
      <c r="H49" s="76">
        <v>3997.02</v>
      </c>
      <c r="I49" s="76">
        <v>57002.98</v>
      </c>
      <c r="J49" s="76">
        <v>38057.32</v>
      </c>
      <c r="K49" s="77">
        <v>38057.32</v>
      </c>
    </row>
    <row r="50" spans="1:11" ht="15" customHeight="1" x14ac:dyDescent="0.2">
      <c r="A50" s="73"/>
      <c r="B50" s="74"/>
      <c r="C50" s="74"/>
      <c r="D50" s="74"/>
      <c r="E50" s="74"/>
      <c r="F50" s="75" t="s">
        <v>249</v>
      </c>
      <c r="G50" s="75" t="s">
        <v>250</v>
      </c>
      <c r="H50" s="76">
        <v>0</v>
      </c>
      <c r="I50" s="76">
        <v>51846.3</v>
      </c>
      <c r="J50" s="76">
        <v>37276.300000000003</v>
      </c>
      <c r="K50" s="77">
        <v>29004.5</v>
      </c>
    </row>
    <row r="51" spans="1:11" ht="15" customHeight="1" x14ac:dyDescent="0.2">
      <c r="A51" s="73"/>
      <c r="B51" s="74"/>
      <c r="C51" s="74"/>
      <c r="D51" s="74"/>
      <c r="E51" s="75" t="s">
        <v>306</v>
      </c>
      <c r="F51" s="75" t="s">
        <v>292</v>
      </c>
      <c r="G51" s="75" t="s">
        <v>293</v>
      </c>
      <c r="H51" s="76">
        <v>39169.199999999997</v>
      </c>
      <c r="I51" s="76"/>
      <c r="J51" s="76"/>
      <c r="K51" s="77"/>
    </row>
    <row r="52" spans="1:11" s="87" customFormat="1" ht="15" customHeight="1" x14ac:dyDescent="0.2">
      <c r="A52" s="83"/>
      <c r="B52" s="84"/>
      <c r="C52" s="84"/>
      <c r="D52" s="84"/>
      <c r="E52" s="84"/>
      <c r="F52" s="84"/>
      <c r="G52" s="84"/>
      <c r="H52" s="85"/>
      <c r="I52" s="85"/>
      <c r="J52" s="85"/>
      <c r="K52" s="86"/>
    </row>
    <row r="53" spans="1:11" ht="15" customHeight="1" x14ac:dyDescent="0.2">
      <c r="A53" s="73" t="s">
        <v>307</v>
      </c>
      <c r="B53" s="74" t="s">
        <v>308</v>
      </c>
      <c r="C53" s="74" t="s">
        <v>34</v>
      </c>
      <c r="D53" s="74" t="s">
        <v>35</v>
      </c>
      <c r="E53" s="74" t="s">
        <v>237</v>
      </c>
      <c r="F53" s="75" t="s">
        <v>269</v>
      </c>
      <c r="G53" s="75" t="s">
        <v>270</v>
      </c>
      <c r="H53" s="76">
        <v>36821</v>
      </c>
      <c r="I53" s="76">
        <v>12690</v>
      </c>
      <c r="J53" s="76">
        <v>1754.66</v>
      </c>
      <c r="K53" s="77">
        <v>1754.66</v>
      </c>
    </row>
    <row r="54" spans="1:11" ht="15" customHeight="1" x14ac:dyDescent="0.2">
      <c r="A54" s="73"/>
      <c r="B54" s="74"/>
      <c r="C54" s="74"/>
      <c r="D54" s="74"/>
      <c r="E54" s="74"/>
      <c r="F54" s="75" t="s">
        <v>275</v>
      </c>
      <c r="G54" s="75" t="s">
        <v>276</v>
      </c>
      <c r="H54" s="76">
        <v>58984.79</v>
      </c>
      <c r="I54" s="76">
        <v>974</v>
      </c>
      <c r="J54" s="76">
        <v>805.7</v>
      </c>
      <c r="K54" s="77">
        <v>756.2</v>
      </c>
    </row>
    <row r="55" spans="1:11" ht="15" customHeight="1" x14ac:dyDescent="0.2">
      <c r="A55" s="73"/>
      <c r="B55" s="74"/>
      <c r="C55" s="74"/>
      <c r="D55" s="74"/>
      <c r="E55" s="74"/>
      <c r="F55" s="75" t="s">
        <v>277</v>
      </c>
      <c r="G55" s="75" t="s">
        <v>278</v>
      </c>
      <c r="H55" s="76">
        <v>30022.47</v>
      </c>
      <c r="I55" s="76">
        <v>28860</v>
      </c>
      <c r="J55" s="76">
        <v>3386.64</v>
      </c>
      <c r="K55" s="77">
        <v>3386.64</v>
      </c>
    </row>
    <row r="56" spans="1:11" ht="15" customHeight="1" x14ac:dyDescent="0.2">
      <c r="A56" s="73"/>
      <c r="B56" s="74"/>
      <c r="C56" s="74"/>
      <c r="D56" s="74"/>
      <c r="E56" s="74"/>
      <c r="F56" s="75" t="s">
        <v>257</v>
      </c>
      <c r="G56" s="75" t="s">
        <v>258</v>
      </c>
      <c r="H56" s="76">
        <v>0</v>
      </c>
      <c r="I56" s="76">
        <v>5000</v>
      </c>
      <c r="J56" s="76">
        <v>1198.3</v>
      </c>
      <c r="K56" s="77">
        <v>1198.3</v>
      </c>
    </row>
    <row r="57" spans="1:11" ht="15" customHeight="1" x14ac:dyDescent="0.2">
      <c r="A57" s="73"/>
      <c r="B57" s="74"/>
      <c r="C57" s="74"/>
      <c r="D57" s="74"/>
      <c r="E57" s="74"/>
      <c r="F57" s="75" t="s">
        <v>259</v>
      </c>
      <c r="G57" s="75" t="s">
        <v>260</v>
      </c>
      <c r="H57" s="76">
        <v>6639.9</v>
      </c>
      <c r="I57" s="76">
        <v>4370.32</v>
      </c>
      <c r="J57" s="76">
        <v>1717.18</v>
      </c>
      <c r="K57" s="77">
        <v>1717.18</v>
      </c>
    </row>
    <row r="58" spans="1:11" ht="15" customHeight="1" x14ac:dyDescent="0.2">
      <c r="A58" s="73"/>
      <c r="B58" s="74"/>
      <c r="C58" s="74"/>
      <c r="D58" s="74"/>
      <c r="E58" s="74"/>
      <c r="F58" s="75" t="s">
        <v>292</v>
      </c>
      <c r="G58" s="75" t="s">
        <v>293</v>
      </c>
      <c r="H58" s="76">
        <v>59813</v>
      </c>
      <c r="I58" s="76"/>
      <c r="J58" s="76"/>
      <c r="K58" s="77"/>
    </row>
    <row r="59" spans="1:11" s="87" customFormat="1" ht="15" customHeight="1" x14ac:dyDescent="0.2">
      <c r="A59" s="83"/>
      <c r="B59" s="84"/>
      <c r="C59" s="84"/>
      <c r="D59" s="84"/>
      <c r="E59" s="84"/>
      <c r="F59" s="84"/>
      <c r="G59" s="84"/>
      <c r="H59" s="85"/>
      <c r="I59" s="85"/>
      <c r="J59" s="85"/>
      <c r="K59" s="86"/>
    </row>
    <row r="60" spans="1:11" ht="15" customHeight="1" x14ac:dyDescent="0.2">
      <c r="A60" s="73" t="s">
        <v>309</v>
      </c>
      <c r="B60" s="74" t="s">
        <v>310</v>
      </c>
      <c r="C60" s="74" t="s">
        <v>77</v>
      </c>
      <c r="D60" s="74" t="s">
        <v>78</v>
      </c>
      <c r="E60" s="74" t="s">
        <v>311</v>
      </c>
      <c r="F60" s="75" t="s">
        <v>257</v>
      </c>
      <c r="G60" s="75" t="s">
        <v>258</v>
      </c>
      <c r="H60" s="76">
        <v>900</v>
      </c>
      <c r="I60" s="76"/>
      <c r="J60" s="76"/>
      <c r="K60" s="77"/>
    </row>
    <row r="61" spans="1:11" ht="15" customHeight="1" x14ac:dyDescent="0.2">
      <c r="A61" s="73"/>
      <c r="B61" s="74"/>
      <c r="C61" s="74"/>
      <c r="D61" s="74"/>
      <c r="E61" s="74"/>
      <c r="F61" s="75" t="s">
        <v>312</v>
      </c>
      <c r="G61" s="75" t="s">
        <v>313</v>
      </c>
      <c r="H61" s="76">
        <v>540</v>
      </c>
      <c r="I61" s="76"/>
      <c r="J61" s="76"/>
      <c r="K61" s="77"/>
    </row>
    <row r="62" spans="1:11" s="87" customFormat="1" ht="15" customHeight="1" x14ac:dyDescent="0.2">
      <c r="A62" s="83"/>
      <c r="B62" s="84"/>
      <c r="C62" s="84"/>
      <c r="D62" s="84"/>
      <c r="E62" s="84"/>
      <c r="F62" s="84"/>
      <c r="G62" s="84"/>
      <c r="H62" s="85"/>
      <c r="I62" s="85"/>
      <c r="J62" s="85"/>
      <c r="K62" s="86"/>
    </row>
    <row r="63" spans="1:11" ht="15" customHeight="1" x14ac:dyDescent="0.2">
      <c r="A63" s="73" t="s">
        <v>314</v>
      </c>
      <c r="B63" s="74" t="s">
        <v>315</v>
      </c>
      <c r="C63" s="74" t="s">
        <v>34</v>
      </c>
      <c r="D63" s="74" t="s">
        <v>35</v>
      </c>
      <c r="E63" s="74" t="s">
        <v>237</v>
      </c>
      <c r="F63" s="75" t="s">
        <v>269</v>
      </c>
      <c r="G63" s="75" t="s">
        <v>270</v>
      </c>
      <c r="H63" s="76">
        <v>0</v>
      </c>
      <c r="I63" s="76">
        <v>8000</v>
      </c>
      <c r="J63" s="76">
        <v>5616.89</v>
      </c>
      <c r="K63" s="77">
        <v>5616.89</v>
      </c>
    </row>
    <row r="64" spans="1:11" ht="15" customHeight="1" x14ac:dyDescent="0.2">
      <c r="A64" s="73"/>
      <c r="B64" s="74"/>
      <c r="C64" s="74"/>
      <c r="D64" s="74"/>
      <c r="E64" s="74"/>
      <c r="F64" s="75" t="s">
        <v>275</v>
      </c>
      <c r="G64" s="75" t="s">
        <v>276</v>
      </c>
      <c r="H64" s="76">
        <v>38896.46</v>
      </c>
      <c r="I64" s="76">
        <v>76898.009999999995</v>
      </c>
      <c r="J64" s="76">
        <v>32598.5</v>
      </c>
      <c r="K64" s="77">
        <v>21543.7</v>
      </c>
    </row>
    <row r="65" spans="1:11" ht="15" customHeight="1" x14ac:dyDescent="0.2">
      <c r="A65" s="73"/>
      <c r="B65" s="74"/>
      <c r="C65" s="74"/>
      <c r="D65" s="74"/>
      <c r="E65" s="74"/>
      <c r="F65" s="75" t="s">
        <v>277</v>
      </c>
      <c r="G65" s="75" t="s">
        <v>278</v>
      </c>
      <c r="H65" s="76">
        <v>0</v>
      </c>
      <c r="I65" s="76">
        <v>9400</v>
      </c>
      <c r="J65" s="76">
        <v>2200</v>
      </c>
      <c r="K65" s="77"/>
    </row>
    <row r="66" spans="1:11" ht="15" customHeight="1" x14ac:dyDescent="0.2">
      <c r="A66" s="73"/>
      <c r="B66" s="74"/>
      <c r="C66" s="74"/>
      <c r="D66" s="74"/>
      <c r="E66" s="74"/>
      <c r="F66" s="75" t="s">
        <v>257</v>
      </c>
      <c r="G66" s="75" t="s">
        <v>258</v>
      </c>
      <c r="H66" s="76">
        <v>0</v>
      </c>
      <c r="I66" s="76">
        <v>1500</v>
      </c>
      <c r="J66" s="76">
        <v>973.5</v>
      </c>
      <c r="K66" s="77">
        <v>973.5</v>
      </c>
    </row>
    <row r="67" spans="1:11" ht="15" customHeight="1" x14ac:dyDescent="0.2">
      <c r="A67" s="73"/>
      <c r="B67" s="74"/>
      <c r="C67" s="74"/>
      <c r="D67" s="74"/>
      <c r="E67" s="74"/>
      <c r="F67" s="75" t="s">
        <v>259</v>
      </c>
      <c r="G67" s="75" t="s">
        <v>260</v>
      </c>
      <c r="H67" s="76">
        <v>0</v>
      </c>
      <c r="I67" s="76">
        <v>80004.77</v>
      </c>
      <c r="J67" s="76">
        <v>63270.66</v>
      </c>
      <c r="K67" s="77">
        <v>56837.46</v>
      </c>
    </row>
    <row r="68" spans="1:11" ht="15" customHeight="1" x14ac:dyDescent="0.2">
      <c r="A68" s="73"/>
      <c r="B68" s="74"/>
      <c r="C68" s="74"/>
      <c r="D68" s="74"/>
      <c r="E68" s="74"/>
      <c r="F68" s="75" t="s">
        <v>316</v>
      </c>
      <c r="G68" s="75" t="s">
        <v>280</v>
      </c>
      <c r="H68" s="76">
        <v>0</v>
      </c>
      <c r="I68" s="76">
        <v>1000</v>
      </c>
      <c r="J68" s="76">
        <v>1000</v>
      </c>
      <c r="K68" s="77">
        <v>1000</v>
      </c>
    </row>
    <row r="69" spans="1:11" ht="15" customHeight="1" x14ac:dyDescent="0.2">
      <c r="A69" s="73"/>
      <c r="B69" s="74"/>
      <c r="C69" s="74"/>
      <c r="D69" s="74"/>
      <c r="E69" s="74"/>
      <c r="F69" s="75" t="s">
        <v>292</v>
      </c>
      <c r="G69" s="75" t="s">
        <v>293</v>
      </c>
      <c r="H69" s="76">
        <v>0</v>
      </c>
      <c r="I69" s="76">
        <v>5480</v>
      </c>
      <c r="J69" s="76">
        <v>5480</v>
      </c>
      <c r="K69" s="77">
        <v>5480</v>
      </c>
    </row>
    <row r="70" spans="1:11" ht="15" customHeight="1" x14ac:dyDescent="0.2">
      <c r="A70" s="73"/>
      <c r="B70" s="74"/>
      <c r="C70" s="74"/>
      <c r="D70" s="74"/>
      <c r="E70" s="75" t="s">
        <v>317</v>
      </c>
      <c r="F70" s="75" t="s">
        <v>259</v>
      </c>
      <c r="G70" s="75" t="s">
        <v>260</v>
      </c>
      <c r="H70" s="76">
        <v>0</v>
      </c>
      <c r="I70" s="76"/>
      <c r="J70" s="76"/>
      <c r="K70" s="77"/>
    </row>
    <row r="71" spans="1:11" ht="15" customHeight="1" x14ac:dyDescent="0.2">
      <c r="A71" s="73"/>
      <c r="B71" s="74"/>
      <c r="C71" s="74"/>
      <c r="D71" s="74"/>
      <c r="E71" s="74" t="s">
        <v>318</v>
      </c>
      <c r="F71" s="75" t="s">
        <v>319</v>
      </c>
      <c r="G71" s="75" t="s">
        <v>320</v>
      </c>
      <c r="H71" s="76">
        <v>0</v>
      </c>
      <c r="I71" s="76">
        <v>1402.5</v>
      </c>
      <c r="J71" s="76"/>
      <c r="K71" s="77"/>
    </row>
    <row r="72" spans="1:11" ht="15" customHeight="1" x14ac:dyDescent="0.2">
      <c r="A72" s="73"/>
      <c r="B72" s="74"/>
      <c r="C72" s="74"/>
      <c r="D72" s="74"/>
      <c r="E72" s="74"/>
      <c r="F72" s="75" t="s">
        <v>259</v>
      </c>
      <c r="G72" s="75" t="s">
        <v>260</v>
      </c>
      <c r="H72" s="76">
        <v>0</v>
      </c>
      <c r="I72" s="76"/>
      <c r="J72" s="76"/>
      <c r="K72" s="77"/>
    </row>
    <row r="73" spans="1:11" ht="15" customHeight="1" x14ac:dyDescent="0.2">
      <c r="A73" s="73"/>
      <c r="B73" s="74"/>
      <c r="C73" s="74"/>
      <c r="D73" s="74"/>
      <c r="E73" s="74" t="s">
        <v>321</v>
      </c>
      <c r="F73" s="75" t="s">
        <v>319</v>
      </c>
      <c r="G73" s="75" t="s">
        <v>320</v>
      </c>
      <c r="H73" s="76">
        <v>0</v>
      </c>
      <c r="I73" s="76">
        <v>2932.5</v>
      </c>
      <c r="J73" s="76"/>
      <c r="K73" s="77"/>
    </row>
    <row r="74" spans="1:11" ht="15" customHeight="1" x14ac:dyDescent="0.2">
      <c r="A74" s="73"/>
      <c r="B74" s="74"/>
      <c r="C74" s="74"/>
      <c r="D74" s="74"/>
      <c r="E74" s="74"/>
      <c r="F74" s="75" t="s">
        <v>259</v>
      </c>
      <c r="G74" s="75" t="s">
        <v>260</v>
      </c>
      <c r="H74" s="76">
        <v>0</v>
      </c>
      <c r="I74" s="76"/>
      <c r="J74" s="76"/>
      <c r="K74" s="77"/>
    </row>
    <row r="75" spans="1:11" s="87" customFormat="1" ht="15" customHeight="1" x14ac:dyDescent="0.2">
      <c r="A75" s="83"/>
      <c r="B75" s="84"/>
      <c r="C75" s="84"/>
      <c r="D75" s="84"/>
      <c r="E75" s="84"/>
      <c r="F75" s="84"/>
      <c r="G75" s="84"/>
      <c r="H75" s="85"/>
      <c r="I75" s="85"/>
      <c r="J75" s="85"/>
      <c r="K75" s="86"/>
    </row>
    <row r="76" spans="1:11" ht="15" customHeight="1" x14ac:dyDescent="0.2">
      <c r="A76" s="73" t="s">
        <v>322</v>
      </c>
      <c r="B76" s="74" t="s">
        <v>323</v>
      </c>
      <c r="C76" s="74" t="s">
        <v>34</v>
      </c>
      <c r="D76" s="74" t="s">
        <v>35</v>
      </c>
      <c r="E76" s="74" t="s">
        <v>237</v>
      </c>
      <c r="F76" s="75" t="s">
        <v>269</v>
      </c>
      <c r="G76" s="75" t="s">
        <v>270</v>
      </c>
      <c r="H76" s="76">
        <v>0</v>
      </c>
      <c r="I76" s="76"/>
      <c r="J76" s="76"/>
      <c r="K76" s="77"/>
    </row>
    <row r="77" spans="1:11" ht="15" customHeight="1" x14ac:dyDescent="0.2">
      <c r="A77" s="73"/>
      <c r="B77" s="74"/>
      <c r="C77" s="74"/>
      <c r="D77" s="74"/>
      <c r="E77" s="74"/>
      <c r="F77" s="75" t="s">
        <v>257</v>
      </c>
      <c r="G77" s="75" t="s">
        <v>258</v>
      </c>
      <c r="H77" s="76">
        <v>0</v>
      </c>
      <c r="I77" s="76"/>
      <c r="J77" s="76"/>
      <c r="K77" s="77"/>
    </row>
    <row r="78" spans="1:11" s="87" customFormat="1" ht="15" customHeight="1" x14ac:dyDescent="0.2">
      <c r="A78" s="83"/>
      <c r="B78" s="84"/>
      <c r="C78" s="84"/>
      <c r="D78" s="84"/>
      <c r="E78" s="84"/>
      <c r="F78" s="84"/>
      <c r="G78" s="84"/>
      <c r="H78" s="85"/>
      <c r="I78" s="85"/>
      <c r="J78" s="85"/>
      <c r="K78" s="86"/>
    </row>
    <row r="79" spans="1:11" ht="15" customHeight="1" x14ac:dyDescent="0.2">
      <c r="A79" s="73" t="s">
        <v>324</v>
      </c>
      <c r="B79" s="74" t="s">
        <v>325</v>
      </c>
      <c r="C79" s="74" t="s">
        <v>34</v>
      </c>
      <c r="D79" s="74" t="s">
        <v>35</v>
      </c>
      <c r="E79" s="74" t="s">
        <v>237</v>
      </c>
      <c r="F79" s="75" t="s">
        <v>269</v>
      </c>
      <c r="G79" s="75" t="s">
        <v>270</v>
      </c>
      <c r="H79" s="76">
        <v>10000</v>
      </c>
      <c r="I79" s="76">
        <v>25000</v>
      </c>
      <c r="J79" s="76">
        <v>13352.31</v>
      </c>
      <c r="K79" s="77">
        <v>13352.31</v>
      </c>
    </row>
    <row r="80" spans="1:11" ht="15" customHeight="1" x14ac:dyDescent="0.2">
      <c r="A80" s="73"/>
      <c r="B80" s="74"/>
      <c r="C80" s="74"/>
      <c r="D80" s="74"/>
      <c r="E80" s="74"/>
      <c r="F80" s="75" t="s">
        <v>275</v>
      </c>
      <c r="G80" s="75" t="s">
        <v>276</v>
      </c>
      <c r="H80" s="76">
        <v>8882.92</v>
      </c>
      <c r="I80" s="76">
        <v>27257.08</v>
      </c>
      <c r="J80" s="76">
        <v>14484.89</v>
      </c>
      <c r="K80" s="77">
        <v>14484.89</v>
      </c>
    </row>
    <row r="81" spans="1:11" ht="15" customHeight="1" x14ac:dyDescent="0.2">
      <c r="A81" s="73"/>
      <c r="B81" s="74"/>
      <c r="C81" s="74"/>
      <c r="D81" s="74"/>
      <c r="E81" s="74"/>
      <c r="F81" s="75" t="s">
        <v>277</v>
      </c>
      <c r="G81" s="75" t="s">
        <v>278</v>
      </c>
      <c r="H81" s="76">
        <v>15000</v>
      </c>
      <c r="I81" s="76">
        <v>9000</v>
      </c>
      <c r="J81" s="76">
        <v>1055.1400000000001</v>
      </c>
      <c r="K81" s="77">
        <v>1055.1400000000001</v>
      </c>
    </row>
    <row r="82" spans="1:11" ht="15" customHeight="1" x14ac:dyDescent="0.2">
      <c r="A82" s="73"/>
      <c r="B82" s="74"/>
      <c r="C82" s="74"/>
      <c r="D82" s="74"/>
      <c r="E82" s="74"/>
      <c r="F82" s="75" t="s">
        <v>257</v>
      </c>
      <c r="G82" s="75" t="s">
        <v>258</v>
      </c>
      <c r="H82" s="76">
        <v>5000</v>
      </c>
      <c r="I82" s="76">
        <v>1800</v>
      </c>
      <c r="J82" s="76"/>
      <c r="K82" s="77"/>
    </row>
    <row r="83" spans="1:11" ht="15" customHeight="1" x14ac:dyDescent="0.2">
      <c r="A83" s="73"/>
      <c r="B83" s="74"/>
      <c r="C83" s="74"/>
      <c r="D83" s="74"/>
      <c r="E83" s="74"/>
      <c r="F83" s="75" t="s">
        <v>259</v>
      </c>
      <c r="G83" s="75" t="s">
        <v>260</v>
      </c>
      <c r="H83" s="76">
        <v>87144.84</v>
      </c>
      <c r="I83" s="76">
        <v>200218.76</v>
      </c>
      <c r="J83" s="76">
        <v>134188.85999999999</v>
      </c>
      <c r="K83" s="77">
        <v>134188.85999999999</v>
      </c>
    </row>
    <row r="84" spans="1:11" ht="15" customHeight="1" x14ac:dyDescent="0.2">
      <c r="A84" s="73"/>
      <c r="B84" s="74"/>
      <c r="C84" s="74"/>
      <c r="D84" s="74"/>
      <c r="E84" s="74"/>
      <c r="F84" s="75" t="s">
        <v>292</v>
      </c>
      <c r="G84" s="75" t="s">
        <v>293</v>
      </c>
      <c r="H84" s="76">
        <v>103568.8</v>
      </c>
      <c r="I84" s="76">
        <v>48858.9</v>
      </c>
      <c r="J84" s="76">
        <v>29792</v>
      </c>
      <c r="K84" s="77">
        <v>29792</v>
      </c>
    </row>
    <row r="85" spans="1:11" ht="15" customHeight="1" x14ac:dyDescent="0.2">
      <c r="A85" s="73"/>
      <c r="B85" s="74"/>
      <c r="C85" s="75" t="s">
        <v>70</v>
      </c>
      <c r="D85" s="75" t="s">
        <v>35</v>
      </c>
      <c r="E85" s="75" t="s">
        <v>284</v>
      </c>
      <c r="F85" s="75" t="s">
        <v>259</v>
      </c>
      <c r="G85" s="75" t="s">
        <v>260</v>
      </c>
      <c r="H85" s="76">
        <v>400000</v>
      </c>
      <c r="I85" s="76"/>
      <c r="J85" s="76"/>
      <c r="K85" s="77"/>
    </row>
    <row r="86" spans="1:11" ht="15" customHeight="1" x14ac:dyDescent="0.2">
      <c r="A86" s="73"/>
      <c r="B86" s="74"/>
      <c r="C86" s="75" t="s">
        <v>231</v>
      </c>
      <c r="D86" s="75" t="s">
        <v>232</v>
      </c>
      <c r="E86" s="75" t="s">
        <v>241</v>
      </c>
      <c r="F86" s="75" t="s">
        <v>259</v>
      </c>
      <c r="G86" s="75" t="s">
        <v>260</v>
      </c>
      <c r="H86" s="76">
        <v>0</v>
      </c>
      <c r="I86" s="76">
        <v>5658794.8200000003</v>
      </c>
      <c r="J86" s="76"/>
      <c r="K86" s="77"/>
    </row>
    <row r="87" spans="1:11" ht="15" customHeight="1" x14ac:dyDescent="0.2">
      <c r="A87" s="73"/>
      <c r="B87" s="74"/>
      <c r="C87" s="75" t="s">
        <v>233</v>
      </c>
      <c r="D87" s="75" t="s">
        <v>232</v>
      </c>
      <c r="E87" s="75" t="s">
        <v>287</v>
      </c>
      <c r="F87" s="75" t="s">
        <v>259</v>
      </c>
      <c r="G87" s="75" t="s">
        <v>260</v>
      </c>
      <c r="H87" s="76">
        <v>0</v>
      </c>
      <c r="I87" s="76">
        <v>500000</v>
      </c>
      <c r="J87" s="76"/>
      <c r="K87" s="77"/>
    </row>
    <row r="88" spans="1:11" s="87" customFormat="1" ht="15" customHeight="1" x14ac:dyDescent="0.2">
      <c r="A88" s="83"/>
      <c r="B88" s="84"/>
      <c r="C88" s="84"/>
      <c r="D88" s="84"/>
      <c r="E88" s="84"/>
      <c r="F88" s="84"/>
      <c r="G88" s="84"/>
      <c r="H88" s="85"/>
      <c r="I88" s="85"/>
      <c r="J88" s="85"/>
      <c r="K88" s="86"/>
    </row>
    <row r="89" spans="1:11" ht="15" customHeight="1" x14ac:dyDescent="0.2">
      <c r="A89" s="78" t="s">
        <v>326</v>
      </c>
      <c r="B89" s="75" t="s">
        <v>327</v>
      </c>
      <c r="C89" s="75" t="s">
        <v>34</v>
      </c>
      <c r="D89" s="75" t="s">
        <v>35</v>
      </c>
      <c r="E89" s="75" t="s">
        <v>237</v>
      </c>
      <c r="F89" s="75" t="s">
        <v>259</v>
      </c>
      <c r="G89" s="75" t="s">
        <v>260</v>
      </c>
      <c r="H89" s="76">
        <v>1313.46</v>
      </c>
      <c r="I89" s="76">
        <v>254371.28</v>
      </c>
      <c r="J89" s="76">
        <v>104970.45</v>
      </c>
      <c r="K89" s="77">
        <v>100611.97</v>
      </c>
    </row>
    <row r="90" spans="1:11" s="87" customFormat="1" ht="15" customHeight="1" x14ac:dyDescent="0.2">
      <c r="A90" s="83"/>
      <c r="B90" s="84"/>
      <c r="C90" s="84"/>
      <c r="D90" s="84"/>
      <c r="E90" s="84"/>
      <c r="F90" s="84"/>
      <c r="G90" s="84"/>
      <c r="H90" s="85"/>
      <c r="I90" s="85"/>
      <c r="J90" s="85"/>
      <c r="K90" s="86"/>
    </row>
    <row r="91" spans="1:11" ht="15" customHeight="1" x14ac:dyDescent="0.2">
      <c r="A91" s="73" t="s">
        <v>328</v>
      </c>
      <c r="B91" s="74" t="s">
        <v>329</v>
      </c>
      <c r="C91" s="74" t="s">
        <v>14</v>
      </c>
      <c r="D91" s="74" t="s">
        <v>15</v>
      </c>
      <c r="E91" s="74" t="s">
        <v>241</v>
      </c>
      <c r="F91" s="75" t="s">
        <v>330</v>
      </c>
      <c r="G91" s="75" t="s">
        <v>331</v>
      </c>
      <c r="H91" s="76">
        <v>0</v>
      </c>
      <c r="I91" s="76">
        <v>210926</v>
      </c>
      <c r="J91" s="76">
        <v>85910.75</v>
      </c>
      <c r="K91" s="77">
        <v>70154.75</v>
      </c>
    </row>
    <row r="92" spans="1:11" ht="15" customHeight="1" x14ac:dyDescent="0.2">
      <c r="A92" s="73"/>
      <c r="B92" s="74"/>
      <c r="C92" s="74"/>
      <c r="D92" s="74"/>
      <c r="E92" s="74"/>
      <c r="F92" s="75" t="s">
        <v>312</v>
      </c>
      <c r="G92" s="75" t="s">
        <v>313</v>
      </c>
      <c r="H92" s="76">
        <v>0</v>
      </c>
      <c r="I92" s="76">
        <v>10000</v>
      </c>
      <c r="J92" s="76"/>
      <c r="K92" s="77"/>
    </row>
    <row r="93" spans="1:11" ht="15" customHeight="1" x14ac:dyDescent="0.2">
      <c r="A93" s="73"/>
      <c r="B93" s="74"/>
      <c r="C93" s="74" t="s">
        <v>18</v>
      </c>
      <c r="D93" s="74" t="s">
        <v>19</v>
      </c>
      <c r="E93" s="74" t="s">
        <v>246</v>
      </c>
      <c r="F93" s="75" t="s">
        <v>247</v>
      </c>
      <c r="G93" s="75" t="s">
        <v>248</v>
      </c>
      <c r="H93" s="76">
        <v>0</v>
      </c>
      <c r="I93" s="76">
        <v>1376539.29</v>
      </c>
      <c r="J93" s="76">
        <v>1376539.29</v>
      </c>
      <c r="K93" s="77">
        <v>1376539.29</v>
      </c>
    </row>
    <row r="94" spans="1:11" ht="15" customHeight="1" x14ac:dyDescent="0.2">
      <c r="A94" s="73"/>
      <c r="B94" s="74"/>
      <c r="C94" s="74"/>
      <c r="D94" s="74"/>
      <c r="E94" s="74"/>
      <c r="F94" s="75" t="s">
        <v>249</v>
      </c>
      <c r="G94" s="75" t="s">
        <v>250</v>
      </c>
      <c r="H94" s="76">
        <v>0</v>
      </c>
      <c r="I94" s="76">
        <v>274711.09999999998</v>
      </c>
      <c r="J94" s="76">
        <v>274711.09999999998</v>
      </c>
      <c r="K94" s="77">
        <v>274711.09999999998</v>
      </c>
    </row>
    <row r="95" spans="1:11" ht="15" customHeight="1" x14ac:dyDescent="0.2">
      <c r="A95" s="73"/>
      <c r="B95" s="74"/>
      <c r="C95" s="74"/>
      <c r="D95" s="74"/>
      <c r="E95" s="74" t="s">
        <v>251</v>
      </c>
      <c r="F95" s="75" t="s">
        <v>247</v>
      </c>
      <c r="G95" s="75" t="s">
        <v>248</v>
      </c>
      <c r="H95" s="76">
        <v>0</v>
      </c>
      <c r="I95" s="76">
        <v>3712000</v>
      </c>
      <c r="J95" s="76">
        <v>887021.27</v>
      </c>
      <c r="K95" s="77">
        <v>491003.96</v>
      </c>
    </row>
    <row r="96" spans="1:11" ht="15" customHeight="1" x14ac:dyDescent="0.2">
      <c r="A96" s="73"/>
      <c r="B96" s="74"/>
      <c r="C96" s="74"/>
      <c r="D96" s="74"/>
      <c r="E96" s="74"/>
      <c r="F96" s="75" t="s">
        <v>249</v>
      </c>
      <c r="G96" s="75" t="s">
        <v>250</v>
      </c>
      <c r="H96" s="76">
        <v>0</v>
      </c>
      <c r="I96" s="76">
        <v>742400</v>
      </c>
      <c r="J96" s="76">
        <v>177656.81</v>
      </c>
      <c r="K96" s="77">
        <v>177656.81</v>
      </c>
    </row>
    <row r="97" spans="1:11" ht="15" customHeight="1" x14ac:dyDescent="0.2">
      <c r="A97" s="73"/>
      <c r="B97" s="74"/>
      <c r="C97" s="74" t="s">
        <v>22</v>
      </c>
      <c r="D97" s="74" t="s">
        <v>23</v>
      </c>
      <c r="E97" s="74" t="s">
        <v>237</v>
      </c>
      <c r="F97" s="75" t="s">
        <v>332</v>
      </c>
      <c r="G97" s="75" t="s">
        <v>333</v>
      </c>
      <c r="H97" s="76">
        <v>0</v>
      </c>
      <c r="I97" s="76">
        <v>224122199</v>
      </c>
      <c r="J97" s="76">
        <v>80433673.540000007</v>
      </c>
      <c r="K97" s="77">
        <v>80433673.540000007</v>
      </c>
    </row>
    <row r="98" spans="1:11" ht="15" customHeight="1" x14ac:dyDescent="0.2">
      <c r="A98" s="73"/>
      <c r="B98" s="74"/>
      <c r="C98" s="74"/>
      <c r="D98" s="74"/>
      <c r="E98" s="74"/>
      <c r="F98" s="75" t="s">
        <v>334</v>
      </c>
      <c r="G98" s="75" t="s">
        <v>313</v>
      </c>
      <c r="H98" s="76">
        <v>0</v>
      </c>
      <c r="I98" s="76">
        <v>50000</v>
      </c>
      <c r="J98" s="76">
        <v>25524.98</v>
      </c>
      <c r="K98" s="77">
        <v>25524.98</v>
      </c>
    </row>
    <row r="99" spans="1:11" ht="15" customHeight="1" x14ac:dyDescent="0.2">
      <c r="A99" s="73"/>
      <c r="B99" s="74"/>
      <c r="C99" s="74" t="s">
        <v>24</v>
      </c>
      <c r="D99" s="74" t="s">
        <v>25</v>
      </c>
      <c r="E99" s="74" t="s">
        <v>237</v>
      </c>
      <c r="F99" s="75" t="s">
        <v>335</v>
      </c>
      <c r="G99" s="75" t="s">
        <v>336</v>
      </c>
      <c r="H99" s="76">
        <v>0</v>
      </c>
      <c r="I99" s="76">
        <v>9773000</v>
      </c>
      <c r="J99" s="76">
        <v>3525238.99</v>
      </c>
      <c r="K99" s="77">
        <v>2934787.11</v>
      </c>
    </row>
    <row r="100" spans="1:11" ht="15" customHeight="1" x14ac:dyDescent="0.2">
      <c r="A100" s="73"/>
      <c r="B100" s="74"/>
      <c r="C100" s="74"/>
      <c r="D100" s="74"/>
      <c r="E100" s="74"/>
      <c r="F100" s="75" t="s">
        <v>337</v>
      </c>
      <c r="G100" s="75" t="s">
        <v>338</v>
      </c>
      <c r="H100" s="76">
        <v>0</v>
      </c>
      <c r="I100" s="76">
        <v>2400000</v>
      </c>
      <c r="J100" s="76">
        <v>1041484.95</v>
      </c>
      <c r="K100" s="77">
        <v>828032.6</v>
      </c>
    </row>
    <row r="101" spans="1:11" ht="15" customHeight="1" x14ac:dyDescent="0.2">
      <c r="A101" s="73"/>
      <c r="B101" s="74"/>
      <c r="C101" s="74"/>
      <c r="D101" s="74"/>
      <c r="E101" s="74"/>
      <c r="F101" s="75" t="s">
        <v>339</v>
      </c>
      <c r="G101" s="75" t="s">
        <v>340</v>
      </c>
      <c r="H101" s="76">
        <v>0</v>
      </c>
      <c r="I101" s="76">
        <v>557697000</v>
      </c>
      <c r="J101" s="76">
        <v>250870946.68000001</v>
      </c>
      <c r="K101" s="77">
        <v>214647260.69999999</v>
      </c>
    </row>
    <row r="102" spans="1:11" ht="15" customHeight="1" x14ac:dyDescent="0.2">
      <c r="A102" s="73"/>
      <c r="B102" s="74"/>
      <c r="C102" s="74"/>
      <c r="D102" s="74"/>
      <c r="E102" s="74"/>
      <c r="F102" s="75" t="s">
        <v>341</v>
      </c>
      <c r="G102" s="75" t="s">
        <v>342</v>
      </c>
      <c r="H102" s="76">
        <v>0</v>
      </c>
      <c r="I102" s="76">
        <v>4000</v>
      </c>
      <c r="J102" s="76">
        <v>3331.04</v>
      </c>
      <c r="K102" s="77">
        <v>3331.04</v>
      </c>
    </row>
    <row r="103" spans="1:11" ht="15" customHeight="1" x14ac:dyDescent="0.2">
      <c r="A103" s="73"/>
      <c r="B103" s="74"/>
      <c r="C103" s="74"/>
      <c r="D103" s="74"/>
      <c r="E103" s="74"/>
      <c r="F103" s="75" t="s">
        <v>343</v>
      </c>
      <c r="G103" s="75" t="s">
        <v>344</v>
      </c>
      <c r="H103" s="76">
        <v>0</v>
      </c>
      <c r="I103" s="76">
        <v>240000</v>
      </c>
      <c r="J103" s="76">
        <v>99575.42</v>
      </c>
      <c r="K103" s="77">
        <v>93850.75</v>
      </c>
    </row>
    <row r="104" spans="1:11" ht="15" customHeight="1" x14ac:dyDescent="0.2">
      <c r="A104" s="73"/>
      <c r="B104" s="74"/>
      <c r="C104" s="74"/>
      <c r="D104" s="74"/>
      <c r="E104" s="74"/>
      <c r="F104" s="75" t="s">
        <v>345</v>
      </c>
      <c r="G104" s="75" t="s">
        <v>346</v>
      </c>
      <c r="H104" s="76">
        <v>0</v>
      </c>
      <c r="I104" s="76">
        <v>420000</v>
      </c>
      <c r="J104" s="76">
        <v>260035.23</v>
      </c>
      <c r="K104" s="77">
        <v>210740.4</v>
      </c>
    </row>
    <row r="105" spans="1:11" ht="15" customHeight="1" x14ac:dyDescent="0.2">
      <c r="A105" s="73"/>
      <c r="B105" s="74"/>
      <c r="C105" s="74"/>
      <c r="D105" s="74"/>
      <c r="E105" s="74"/>
      <c r="F105" s="75" t="s">
        <v>347</v>
      </c>
      <c r="G105" s="75" t="s">
        <v>313</v>
      </c>
      <c r="H105" s="76">
        <v>0</v>
      </c>
      <c r="I105" s="76">
        <v>150000</v>
      </c>
      <c r="J105" s="76">
        <v>84381.21</v>
      </c>
      <c r="K105" s="77">
        <v>75591.88</v>
      </c>
    </row>
    <row r="106" spans="1:11" ht="15" customHeight="1" x14ac:dyDescent="0.2">
      <c r="A106" s="73"/>
      <c r="B106" s="74"/>
      <c r="C106" s="74"/>
      <c r="D106" s="74"/>
      <c r="E106" s="74"/>
      <c r="F106" s="75" t="s">
        <v>348</v>
      </c>
      <c r="G106" s="75" t="s">
        <v>349</v>
      </c>
      <c r="H106" s="76">
        <v>0</v>
      </c>
      <c r="I106" s="76">
        <v>18500</v>
      </c>
      <c r="J106" s="76">
        <v>6745.25</v>
      </c>
      <c r="K106" s="77">
        <v>5396.2</v>
      </c>
    </row>
    <row r="107" spans="1:11" ht="15" customHeight="1" x14ac:dyDescent="0.2">
      <c r="A107" s="73"/>
      <c r="B107" s="74"/>
      <c r="C107" s="74"/>
      <c r="D107" s="74"/>
      <c r="E107" s="74"/>
      <c r="F107" s="75" t="s">
        <v>332</v>
      </c>
      <c r="G107" s="75" t="s">
        <v>333</v>
      </c>
      <c r="H107" s="76">
        <v>0</v>
      </c>
      <c r="I107" s="76">
        <v>2002000</v>
      </c>
      <c r="J107" s="76">
        <v>753936.6</v>
      </c>
      <c r="K107" s="77">
        <v>753936.6</v>
      </c>
    </row>
    <row r="108" spans="1:11" ht="15" customHeight="1" x14ac:dyDescent="0.2">
      <c r="A108" s="73"/>
      <c r="B108" s="74"/>
      <c r="C108" s="74" t="s">
        <v>26</v>
      </c>
      <c r="D108" s="74" t="s">
        <v>27</v>
      </c>
      <c r="E108" s="74" t="s">
        <v>255</v>
      </c>
      <c r="F108" s="75" t="s">
        <v>350</v>
      </c>
      <c r="G108" s="75" t="s">
        <v>351</v>
      </c>
      <c r="H108" s="76">
        <v>0</v>
      </c>
      <c r="I108" s="76">
        <v>393500000</v>
      </c>
      <c r="J108" s="76">
        <v>186390275.24000001</v>
      </c>
      <c r="K108" s="77">
        <v>155298450.72999999</v>
      </c>
    </row>
    <row r="109" spans="1:11" ht="15" customHeight="1" x14ac:dyDescent="0.2">
      <c r="A109" s="73"/>
      <c r="B109" s="74"/>
      <c r="C109" s="74"/>
      <c r="D109" s="74"/>
      <c r="E109" s="74"/>
      <c r="F109" s="75" t="s">
        <v>352</v>
      </c>
      <c r="G109" s="75" t="s">
        <v>353</v>
      </c>
      <c r="H109" s="76">
        <v>0</v>
      </c>
      <c r="I109" s="76">
        <v>107020000</v>
      </c>
      <c r="J109" s="76">
        <v>38183416.609999999</v>
      </c>
      <c r="K109" s="77">
        <v>31716444.190000001</v>
      </c>
    </row>
    <row r="110" spans="1:11" ht="15" customHeight="1" x14ac:dyDescent="0.2">
      <c r="A110" s="73"/>
      <c r="B110" s="74"/>
      <c r="C110" s="74"/>
      <c r="D110" s="74"/>
      <c r="E110" s="74"/>
      <c r="F110" s="75" t="s">
        <v>345</v>
      </c>
      <c r="G110" s="75" t="s">
        <v>346</v>
      </c>
      <c r="H110" s="76">
        <v>0</v>
      </c>
      <c r="I110" s="76">
        <v>7800000</v>
      </c>
      <c r="J110" s="76">
        <v>2569541.44</v>
      </c>
      <c r="K110" s="77">
        <v>2238839.56</v>
      </c>
    </row>
    <row r="111" spans="1:11" ht="15" customHeight="1" x14ac:dyDescent="0.2">
      <c r="A111" s="73"/>
      <c r="B111" s="74"/>
      <c r="C111" s="74"/>
      <c r="D111" s="74"/>
      <c r="E111" s="74"/>
      <c r="F111" s="75" t="s">
        <v>347</v>
      </c>
      <c r="G111" s="75" t="s">
        <v>313</v>
      </c>
      <c r="H111" s="76">
        <v>115.47</v>
      </c>
      <c r="I111" s="76">
        <v>616384.53</v>
      </c>
      <c r="J111" s="76">
        <v>1384.53</v>
      </c>
      <c r="K111" s="77">
        <v>1384.53</v>
      </c>
    </row>
    <row r="112" spans="1:11" ht="15" customHeight="1" x14ac:dyDescent="0.2">
      <c r="A112" s="73"/>
      <c r="B112" s="74"/>
      <c r="C112" s="74" t="s">
        <v>28</v>
      </c>
      <c r="D112" s="74" t="s">
        <v>29</v>
      </c>
      <c r="E112" s="74" t="s">
        <v>237</v>
      </c>
      <c r="F112" s="75" t="s">
        <v>312</v>
      </c>
      <c r="G112" s="75" t="s">
        <v>313</v>
      </c>
      <c r="H112" s="76">
        <v>100000</v>
      </c>
      <c r="I112" s="76">
        <v>100000</v>
      </c>
      <c r="J112" s="76">
        <v>32101.35</v>
      </c>
      <c r="K112" s="77">
        <v>29119.24</v>
      </c>
    </row>
    <row r="113" spans="1:11" ht="15" customHeight="1" x14ac:dyDescent="0.2">
      <c r="A113" s="73"/>
      <c r="B113" s="74"/>
      <c r="C113" s="74"/>
      <c r="D113" s="74"/>
      <c r="E113" s="74"/>
      <c r="F113" s="75" t="s">
        <v>354</v>
      </c>
      <c r="G113" s="75" t="s">
        <v>355</v>
      </c>
      <c r="H113" s="76">
        <v>0</v>
      </c>
      <c r="I113" s="76">
        <v>12000000</v>
      </c>
      <c r="J113" s="76">
        <v>4871778.66</v>
      </c>
      <c r="K113" s="77">
        <v>3896586.96</v>
      </c>
    </row>
    <row r="114" spans="1:11" ht="15" customHeight="1" x14ac:dyDescent="0.2">
      <c r="A114" s="73"/>
      <c r="B114" s="74"/>
      <c r="C114" s="75" t="s">
        <v>30</v>
      </c>
      <c r="D114" s="75" t="s">
        <v>31</v>
      </c>
      <c r="E114" s="75" t="s">
        <v>237</v>
      </c>
      <c r="F114" s="75" t="s">
        <v>354</v>
      </c>
      <c r="G114" s="75" t="s">
        <v>355</v>
      </c>
      <c r="H114" s="76">
        <v>1144.95</v>
      </c>
      <c r="I114" s="76">
        <v>19022.05</v>
      </c>
      <c r="J114" s="76">
        <v>11659.43</v>
      </c>
      <c r="K114" s="77">
        <v>10429.469999999999</v>
      </c>
    </row>
    <row r="115" spans="1:11" ht="15" customHeight="1" x14ac:dyDescent="0.2">
      <c r="A115" s="73"/>
      <c r="B115" s="74"/>
      <c r="C115" s="74" t="s">
        <v>32</v>
      </c>
      <c r="D115" s="74" t="s">
        <v>33</v>
      </c>
      <c r="E115" s="74" t="s">
        <v>237</v>
      </c>
      <c r="F115" s="75" t="s">
        <v>257</v>
      </c>
      <c r="G115" s="75" t="s">
        <v>258</v>
      </c>
      <c r="H115" s="76">
        <v>0</v>
      </c>
      <c r="I115" s="76">
        <v>10000</v>
      </c>
      <c r="J115" s="76">
        <v>1351.32</v>
      </c>
      <c r="K115" s="77">
        <v>1351.32</v>
      </c>
    </row>
    <row r="116" spans="1:11" ht="15" customHeight="1" x14ac:dyDescent="0.2">
      <c r="A116" s="73"/>
      <c r="B116" s="74"/>
      <c r="C116" s="74"/>
      <c r="D116" s="74"/>
      <c r="E116" s="74"/>
      <c r="F116" s="75" t="s">
        <v>312</v>
      </c>
      <c r="G116" s="75" t="s">
        <v>313</v>
      </c>
      <c r="H116" s="76">
        <v>0</v>
      </c>
      <c r="I116" s="76">
        <v>2000</v>
      </c>
      <c r="J116" s="76">
        <v>1119.43</v>
      </c>
      <c r="K116" s="77">
        <v>1119.43</v>
      </c>
    </row>
    <row r="117" spans="1:11" ht="15" customHeight="1" x14ac:dyDescent="0.2">
      <c r="A117" s="73"/>
      <c r="B117" s="74"/>
      <c r="C117" s="74" t="s">
        <v>34</v>
      </c>
      <c r="D117" s="74" t="s">
        <v>35</v>
      </c>
      <c r="E117" s="74" t="s">
        <v>237</v>
      </c>
      <c r="F117" s="75" t="s">
        <v>275</v>
      </c>
      <c r="G117" s="75" t="s">
        <v>276</v>
      </c>
      <c r="H117" s="76">
        <v>0</v>
      </c>
      <c r="I117" s="76"/>
      <c r="J117" s="76"/>
      <c r="K117" s="77"/>
    </row>
    <row r="118" spans="1:11" ht="15" customHeight="1" x14ac:dyDescent="0.2">
      <c r="A118" s="73"/>
      <c r="B118" s="74"/>
      <c r="C118" s="74"/>
      <c r="D118" s="74"/>
      <c r="E118" s="74"/>
      <c r="F118" s="75" t="s">
        <v>257</v>
      </c>
      <c r="G118" s="75" t="s">
        <v>258</v>
      </c>
      <c r="H118" s="76">
        <v>30564.66</v>
      </c>
      <c r="I118" s="76">
        <v>756133.96</v>
      </c>
      <c r="J118" s="76">
        <v>365491.24</v>
      </c>
      <c r="K118" s="77">
        <v>292257.73</v>
      </c>
    </row>
    <row r="119" spans="1:11" ht="15" customHeight="1" x14ac:dyDescent="0.2">
      <c r="A119" s="73"/>
      <c r="B119" s="74"/>
      <c r="C119" s="74"/>
      <c r="D119" s="74"/>
      <c r="E119" s="74"/>
      <c r="F119" s="75" t="s">
        <v>312</v>
      </c>
      <c r="G119" s="75" t="s">
        <v>313</v>
      </c>
      <c r="H119" s="76">
        <v>0</v>
      </c>
      <c r="I119" s="76">
        <v>8121.23</v>
      </c>
      <c r="J119" s="76">
        <v>8121.23</v>
      </c>
      <c r="K119" s="77">
        <v>8121.23</v>
      </c>
    </row>
    <row r="120" spans="1:11" ht="15" customHeight="1" x14ac:dyDescent="0.2">
      <c r="A120" s="73"/>
      <c r="B120" s="74"/>
      <c r="C120" s="74"/>
      <c r="D120" s="74"/>
      <c r="E120" s="75" t="s">
        <v>356</v>
      </c>
      <c r="F120" s="75" t="s">
        <v>257</v>
      </c>
      <c r="G120" s="75" t="s">
        <v>258</v>
      </c>
      <c r="H120" s="76">
        <v>4999.66</v>
      </c>
      <c r="I120" s="76">
        <v>120000</v>
      </c>
      <c r="J120" s="76">
        <v>110096.91</v>
      </c>
      <c r="K120" s="77">
        <v>109780.2</v>
      </c>
    </row>
    <row r="121" spans="1:11" ht="15" customHeight="1" x14ac:dyDescent="0.2">
      <c r="A121" s="73"/>
      <c r="B121" s="74"/>
      <c r="C121" s="74" t="s">
        <v>41</v>
      </c>
      <c r="D121" s="74" t="s">
        <v>42</v>
      </c>
      <c r="E121" s="74" t="s">
        <v>237</v>
      </c>
      <c r="F121" s="75" t="s">
        <v>257</v>
      </c>
      <c r="G121" s="75" t="s">
        <v>258</v>
      </c>
      <c r="H121" s="76">
        <v>0</v>
      </c>
      <c r="I121" s="76">
        <v>0</v>
      </c>
      <c r="J121" s="76"/>
      <c r="K121" s="77"/>
    </row>
    <row r="122" spans="1:11" ht="15" customHeight="1" x14ac:dyDescent="0.2">
      <c r="A122" s="73"/>
      <c r="B122" s="74"/>
      <c r="C122" s="74"/>
      <c r="D122" s="74"/>
      <c r="E122" s="74"/>
      <c r="F122" s="75" t="s">
        <v>312</v>
      </c>
      <c r="G122" s="75" t="s">
        <v>313</v>
      </c>
      <c r="H122" s="76">
        <v>0</v>
      </c>
      <c r="I122" s="76">
        <v>1198.6300000000001</v>
      </c>
      <c r="J122" s="76">
        <v>1198.6300000000001</v>
      </c>
      <c r="K122" s="77">
        <v>1198.6300000000001</v>
      </c>
    </row>
    <row r="123" spans="1:11" ht="15" customHeight="1" x14ac:dyDescent="0.2">
      <c r="A123" s="73"/>
      <c r="B123" s="74"/>
      <c r="C123" s="74" t="s">
        <v>53</v>
      </c>
      <c r="D123" s="74" t="s">
        <v>54</v>
      </c>
      <c r="E123" s="74" t="s">
        <v>237</v>
      </c>
      <c r="F123" s="75" t="s">
        <v>357</v>
      </c>
      <c r="G123" s="75" t="s">
        <v>358</v>
      </c>
      <c r="H123" s="76">
        <v>0</v>
      </c>
      <c r="I123" s="76">
        <v>95000</v>
      </c>
      <c r="J123" s="76">
        <v>9453.4500000000007</v>
      </c>
      <c r="K123" s="77">
        <v>7928.7</v>
      </c>
    </row>
    <row r="124" spans="1:11" ht="15" customHeight="1" x14ac:dyDescent="0.2">
      <c r="A124" s="73"/>
      <c r="B124" s="74"/>
      <c r="C124" s="74"/>
      <c r="D124" s="74"/>
      <c r="E124" s="74"/>
      <c r="F124" s="75" t="s">
        <v>359</v>
      </c>
      <c r="G124" s="75" t="s">
        <v>360</v>
      </c>
      <c r="H124" s="76">
        <v>0</v>
      </c>
      <c r="I124" s="76">
        <v>2378044</v>
      </c>
      <c r="J124" s="76">
        <v>942956.19</v>
      </c>
      <c r="K124" s="77">
        <v>756636.9</v>
      </c>
    </row>
    <row r="125" spans="1:11" ht="15" customHeight="1" x14ac:dyDescent="0.2">
      <c r="A125" s="73"/>
      <c r="B125" s="74"/>
      <c r="C125" s="74"/>
      <c r="D125" s="74"/>
      <c r="E125" s="74"/>
      <c r="F125" s="75" t="s">
        <v>312</v>
      </c>
      <c r="G125" s="75" t="s">
        <v>313</v>
      </c>
      <c r="H125" s="76">
        <v>0</v>
      </c>
      <c r="I125" s="76">
        <v>7000</v>
      </c>
      <c r="J125" s="76">
        <v>4191.1899999999996</v>
      </c>
      <c r="K125" s="77">
        <v>4191.1899999999996</v>
      </c>
    </row>
    <row r="126" spans="1:11" ht="15" customHeight="1" x14ac:dyDescent="0.2">
      <c r="A126" s="73"/>
      <c r="B126" s="74"/>
      <c r="C126" s="74" t="s">
        <v>57</v>
      </c>
      <c r="D126" s="74" t="s">
        <v>54</v>
      </c>
      <c r="E126" s="74" t="s">
        <v>237</v>
      </c>
      <c r="F126" s="75" t="s">
        <v>357</v>
      </c>
      <c r="G126" s="75" t="s">
        <v>358</v>
      </c>
      <c r="H126" s="76">
        <v>0</v>
      </c>
      <c r="I126" s="76">
        <v>20000</v>
      </c>
      <c r="J126" s="76">
        <v>14473.69</v>
      </c>
      <c r="K126" s="77">
        <v>9549.48</v>
      </c>
    </row>
    <row r="127" spans="1:11" ht="15" customHeight="1" x14ac:dyDescent="0.2">
      <c r="A127" s="73"/>
      <c r="B127" s="74"/>
      <c r="C127" s="74"/>
      <c r="D127" s="74"/>
      <c r="E127" s="74"/>
      <c r="F127" s="75" t="s">
        <v>361</v>
      </c>
      <c r="G127" s="75" t="s">
        <v>362</v>
      </c>
      <c r="H127" s="76">
        <v>0</v>
      </c>
      <c r="I127" s="76">
        <v>1577880</v>
      </c>
      <c r="J127" s="76">
        <v>624487.77</v>
      </c>
      <c r="K127" s="77">
        <v>452275.18</v>
      </c>
    </row>
    <row r="128" spans="1:11" ht="15" customHeight="1" x14ac:dyDescent="0.2">
      <c r="A128" s="73"/>
      <c r="B128" s="74"/>
      <c r="C128" s="74"/>
      <c r="D128" s="74"/>
      <c r="E128" s="74"/>
      <c r="F128" s="75" t="s">
        <v>312</v>
      </c>
      <c r="G128" s="75" t="s">
        <v>313</v>
      </c>
      <c r="H128" s="76">
        <v>0</v>
      </c>
      <c r="I128" s="76">
        <v>2000</v>
      </c>
      <c r="J128" s="76"/>
      <c r="K128" s="77"/>
    </row>
    <row r="129" spans="1:11" ht="15" customHeight="1" x14ac:dyDescent="0.2">
      <c r="A129" s="73"/>
      <c r="B129" s="74"/>
      <c r="C129" s="74" t="s">
        <v>58</v>
      </c>
      <c r="D129" s="74" t="s">
        <v>54</v>
      </c>
      <c r="E129" s="74" t="s">
        <v>237</v>
      </c>
      <c r="F129" s="75" t="s">
        <v>357</v>
      </c>
      <c r="G129" s="75" t="s">
        <v>358</v>
      </c>
      <c r="H129" s="76">
        <v>0</v>
      </c>
      <c r="I129" s="76">
        <v>440000</v>
      </c>
      <c r="J129" s="76">
        <v>264734.36</v>
      </c>
      <c r="K129" s="77">
        <v>211429.41</v>
      </c>
    </row>
    <row r="130" spans="1:11" ht="15" customHeight="1" x14ac:dyDescent="0.2">
      <c r="A130" s="73"/>
      <c r="B130" s="74"/>
      <c r="C130" s="74"/>
      <c r="D130" s="74"/>
      <c r="E130" s="74"/>
      <c r="F130" s="75" t="s">
        <v>363</v>
      </c>
      <c r="G130" s="75" t="s">
        <v>364</v>
      </c>
      <c r="H130" s="76">
        <v>0</v>
      </c>
      <c r="I130" s="76">
        <v>24076384</v>
      </c>
      <c r="J130" s="76">
        <v>9811694.4800000004</v>
      </c>
      <c r="K130" s="77">
        <v>7836527.3200000003</v>
      </c>
    </row>
    <row r="131" spans="1:11" ht="15" customHeight="1" x14ac:dyDescent="0.2">
      <c r="A131" s="73"/>
      <c r="B131" s="74"/>
      <c r="C131" s="74"/>
      <c r="D131" s="74"/>
      <c r="E131" s="74"/>
      <c r="F131" s="75" t="s">
        <v>312</v>
      </c>
      <c r="G131" s="75" t="s">
        <v>313</v>
      </c>
      <c r="H131" s="76">
        <v>0</v>
      </c>
      <c r="I131" s="76">
        <v>20000</v>
      </c>
      <c r="J131" s="76"/>
      <c r="K131" s="77"/>
    </row>
    <row r="132" spans="1:11" ht="15" customHeight="1" x14ac:dyDescent="0.2">
      <c r="A132" s="73"/>
      <c r="B132" s="74"/>
      <c r="C132" s="74" t="s">
        <v>59</v>
      </c>
      <c r="D132" s="74" t="s">
        <v>54</v>
      </c>
      <c r="E132" s="74" t="s">
        <v>237</v>
      </c>
      <c r="F132" s="75" t="s">
        <v>359</v>
      </c>
      <c r="G132" s="75" t="s">
        <v>360</v>
      </c>
      <c r="H132" s="76">
        <v>0</v>
      </c>
      <c r="I132" s="76">
        <v>630000</v>
      </c>
      <c r="J132" s="76">
        <v>176949.08</v>
      </c>
      <c r="K132" s="77">
        <v>167694.26</v>
      </c>
    </row>
    <row r="133" spans="1:11" ht="15" customHeight="1" x14ac:dyDescent="0.2">
      <c r="A133" s="73"/>
      <c r="B133" s="74"/>
      <c r="C133" s="74"/>
      <c r="D133" s="74"/>
      <c r="E133" s="74"/>
      <c r="F133" s="75" t="s">
        <v>312</v>
      </c>
      <c r="G133" s="75" t="s">
        <v>313</v>
      </c>
      <c r="H133" s="76">
        <v>192.75</v>
      </c>
      <c r="I133" s="76">
        <v>94107.25</v>
      </c>
      <c r="J133" s="76">
        <v>94107.25</v>
      </c>
      <c r="K133" s="77">
        <v>94107.25</v>
      </c>
    </row>
    <row r="134" spans="1:11" s="87" customFormat="1" ht="15" customHeight="1" x14ac:dyDescent="0.2">
      <c r="A134" s="83"/>
      <c r="B134" s="84"/>
      <c r="C134" s="84"/>
      <c r="D134" s="84"/>
      <c r="E134" s="84"/>
      <c r="F134" s="84"/>
      <c r="G134" s="84"/>
      <c r="H134" s="85"/>
      <c r="I134" s="85"/>
      <c r="J134" s="85"/>
      <c r="K134" s="86"/>
    </row>
    <row r="135" spans="1:11" ht="15" customHeight="1" x14ac:dyDescent="0.2">
      <c r="A135" s="73" t="s">
        <v>365</v>
      </c>
      <c r="B135" s="74" t="s">
        <v>366</v>
      </c>
      <c r="C135" s="75" t="s">
        <v>16</v>
      </c>
      <c r="D135" s="75" t="s">
        <v>11</v>
      </c>
      <c r="E135" s="75" t="s">
        <v>241</v>
      </c>
      <c r="F135" s="75" t="s">
        <v>290</v>
      </c>
      <c r="G135" s="75" t="s">
        <v>291</v>
      </c>
      <c r="H135" s="76">
        <v>0</v>
      </c>
      <c r="I135" s="76">
        <v>82733.919999999998</v>
      </c>
      <c r="J135" s="76">
        <v>82733.919999999998</v>
      </c>
      <c r="K135" s="77">
        <v>82733.919999999998</v>
      </c>
    </row>
    <row r="136" spans="1:11" ht="15" customHeight="1" x14ac:dyDescent="0.2">
      <c r="A136" s="73"/>
      <c r="B136" s="74"/>
      <c r="C136" s="74" t="s">
        <v>34</v>
      </c>
      <c r="D136" s="74" t="s">
        <v>35</v>
      </c>
      <c r="E136" s="74" t="s">
        <v>237</v>
      </c>
      <c r="F136" s="75" t="s">
        <v>269</v>
      </c>
      <c r="G136" s="75" t="s">
        <v>270</v>
      </c>
      <c r="H136" s="76">
        <v>0</v>
      </c>
      <c r="I136" s="76">
        <v>40000</v>
      </c>
      <c r="J136" s="76">
        <v>26068.48</v>
      </c>
      <c r="K136" s="77">
        <v>26068.48</v>
      </c>
    </row>
    <row r="137" spans="1:11" ht="15" customHeight="1" x14ac:dyDescent="0.2">
      <c r="A137" s="73"/>
      <c r="B137" s="74"/>
      <c r="C137" s="74"/>
      <c r="D137" s="74"/>
      <c r="E137" s="74"/>
      <c r="F137" s="75" t="s">
        <v>275</v>
      </c>
      <c r="G137" s="75" t="s">
        <v>276</v>
      </c>
      <c r="H137" s="76">
        <v>0</v>
      </c>
      <c r="I137" s="76">
        <v>6515.8</v>
      </c>
      <c r="J137" s="76">
        <v>5117.5</v>
      </c>
      <c r="K137" s="77">
        <v>4360.6000000000004</v>
      </c>
    </row>
    <row r="138" spans="1:11" ht="15" customHeight="1" x14ac:dyDescent="0.2">
      <c r="A138" s="73"/>
      <c r="B138" s="74"/>
      <c r="C138" s="74"/>
      <c r="D138" s="74"/>
      <c r="E138" s="74"/>
      <c r="F138" s="75" t="s">
        <v>277</v>
      </c>
      <c r="G138" s="75" t="s">
        <v>278</v>
      </c>
      <c r="H138" s="76">
        <v>0</v>
      </c>
      <c r="I138" s="76">
        <v>52000</v>
      </c>
      <c r="J138" s="76">
        <v>16747.509999999998</v>
      </c>
      <c r="K138" s="77">
        <v>16747.509999999998</v>
      </c>
    </row>
    <row r="139" spans="1:11" ht="15" customHeight="1" x14ac:dyDescent="0.2">
      <c r="A139" s="73"/>
      <c r="B139" s="74"/>
      <c r="C139" s="74"/>
      <c r="D139" s="74"/>
      <c r="E139" s="74"/>
      <c r="F139" s="75" t="s">
        <v>257</v>
      </c>
      <c r="G139" s="75" t="s">
        <v>258</v>
      </c>
      <c r="H139" s="76">
        <v>39877.01</v>
      </c>
      <c r="I139" s="76">
        <v>5000</v>
      </c>
      <c r="J139" s="76"/>
      <c r="K139" s="77"/>
    </row>
    <row r="140" spans="1:11" ht="15" customHeight="1" x14ac:dyDescent="0.2">
      <c r="A140" s="73"/>
      <c r="B140" s="74"/>
      <c r="C140" s="74"/>
      <c r="D140" s="74"/>
      <c r="E140" s="74"/>
      <c r="F140" s="75" t="s">
        <v>259</v>
      </c>
      <c r="G140" s="75" t="s">
        <v>260</v>
      </c>
      <c r="H140" s="76">
        <v>0</v>
      </c>
      <c r="I140" s="76">
        <v>11719.42</v>
      </c>
      <c r="J140" s="76">
        <v>1487.94</v>
      </c>
      <c r="K140" s="77">
        <v>717.86</v>
      </c>
    </row>
    <row r="141" spans="1:11" ht="15" customHeight="1" x14ac:dyDescent="0.2">
      <c r="A141" s="73"/>
      <c r="B141" s="74"/>
      <c r="C141" s="74"/>
      <c r="D141" s="74"/>
      <c r="E141" s="74"/>
      <c r="F141" s="75" t="s">
        <v>279</v>
      </c>
      <c r="G141" s="75" t="s">
        <v>280</v>
      </c>
      <c r="H141" s="76">
        <v>302</v>
      </c>
      <c r="I141" s="76">
        <v>249.9</v>
      </c>
      <c r="J141" s="76"/>
      <c r="K141" s="77"/>
    </row>
    <row r="142" spans="1:11" ht="15" customHeight="1" x14ac:dyDescent="0.2">
      <c r="A142" s="73"/>
      <c r="B142" s="74"/>
      <c r="C142" s="74"/>
      <c r="D142" s="74"/>
      <c r="E142" s="74"/>
      <c r="F142" s="75" t="s">
        <v>316</v>
      </c>
      <c r="G142" s="75" t="s">
        <v>280</v>
      </c>
      <c r="H142" s="76">
        <v>0</v>
      </c>
      <c r="I142" s="76">
        <v>3000</v>
      </c>
      <c r="J142" s="76"/>
      <c r="K142" s="77"/>
    </row>
    <row r="143" spans="1:11" ht="15" customHeight="1" x14ac:dyDescent="0.2">
      <c r="A143" s="73"/>
      <c r="B143" s="74"/>
      <c r="C143" s="74"/>
      <c r="D143" s="74"/>
      <c r="E143" s="74"/>
      <c r="F143" s="75" t="s">
        <v>292</v>
      </c>
      <c r="G143" s="75" t="s">
        <v>293</v>
      </c>
      <c r="H143" s="76">
        <v>0</v>
      </c>
      <c r="I143" s="76">
        <v>1156.95</v>
      </c>
      <c r="J143" s="76">
        <v>1156.95</v>
      </c>
      <c r="K143" s="77">
        <v>1156.95</v>
      </c>
    </row>
    <row r="144" spans="1:11" s="87" customFormat="1" ht="15" customHeight="1" x14ac:dyDescent="0.2">
      <c r="A144" s="83"/>
      <c r="B144" s="84"/>
      <c r="C144" s="84"/>
      <c r="D144" s="84"/>
      <c r="E144" s="84"/>
      <c r="F144" s="84"/>
      <c r="G144" s="84"/>
      <c r="H144" s="85"/>
      <c r="I144" s="85"/>
      <c r="J144" s="85"/>
      <c r="K144" s="86"/>
    </row>
    <row r="145" spans="1:11" ht="15" customHeight="1" x14ac:dyDescent="0.2">
      <c r="A145" s="73" t="s">
        <v>367</v>
      </c>
      <c r="B145" s="74" t="s">
        <v>368</v>
      </c>
      <c r="C145" s="74" t="s">
        <v>34</v>
      </c>
      <c r="D145" s="74" t="s">
        <v>35</v>
      </c>
      <c r="E145" s="74" t="s">
        <v>237</v>
      </c>
      <c r="F145" s="75" t="s">
        <v>319</v>
      </c>
      <c r="G145" s="75" t="s">
        <v>320</v>
      </c>
      <c r="H145" s="76">
        <v>0</v>
      </c>
      <c r="I145" s="76">
        <v>35100</v>
      </c>
      <c r="J145" s="76">
        <v>35000</v>
      </c>
      <c r="K145" s="77">
        <v>35000</v>
      </c>
    </row>
    <row r="146" spans="1:11" ht="15" customHeight="1" x14ac:dyDescent="0.2">
      <c r="A146" s="73"/>
      <c r="B146" s="74"/>
      <c r="C146" s="74"/>
      <c r="D146" s="74"/>
      <c r="E146" s="74"/>
      <c r="F146" s="75" t="s">
        <v>290</v>
      </c>
      <c r="G146" s="75" t="s">
        <v>291</v>
      </c>
      <c r="H146" s="76">
        <v>0</v>
      </c>
      <c r="I146" s="76">
        <v>3672</v>
      </c>
      <c r="J146" s="76">
        <v>3672</v>
      </c>
      <c r="K146" s="77">
        <v>3672</v>
      </c>
    </row>
    <row r="147" spans="1:11" ht="15" customHeight="1" x14ac:dyDescent="0.2">
      <c r="A147" s="73"/>
      <c r="B147" s="74"/>
      <c r="C147" s="74"/>
      <c r="D147" s="74"/>
      <c r="E147" s="74"/>
      <c r="F147" s="75" t="s">
        <v>275</v>
      </c>
      <c r="G147" s="75" t="s">
        <v>276</v>
      </c>
      <c r="H147" s="76">
        <v>1800</v>
      </c>
      <c r="I147" s="76">
        <v>594</v>
      </c>
      <c r="J147" s="76">
        <v>267.3</v>
      </c>
      <c r="K147" s="77">
        <v>227.7</v>
      </c>
    </row>
    <row r="148" spans="1:11" ht="15" customHeight="1" x14ac:dyDescent="0.2">
      <c r="A148" s="73"/>
      <c r="B148" s="74"/>
      <c r="C148" s="74"/>
      <c r="D148" s="74"/>
      <c r="E148" s="74"/>
      <c r="F148" s="75" t="s">
        <v>259</v>
      </c>
      <c r="G148" s="75" t="s">
        <v>260</v>
      </c>
      <c r="H148" s="76">
        <v>75785.759999999995</v>
      </c>
      <c r="I148" s="76">
        <v>27940.43</v>
      </c>
      <c r="J148" s="76">
        <v>22547.01</v>
      </c>
      <c r="K148" s="77">
        <v>22547.01</v>
      </c>
    </row>
    <row r="149" spans="1:11" ht="15" customHeight="1" x14ac:dyDescent="0.2">
      <c r="A149" s="73"/>
      <c r="B149" s="74"/>
      <c r="C149" s="74"/>
      <c r="D149" s="74"/>
      <c r="E149" s="74"/>
      <c r="F149" s="75" t="s">
        <v>279</v>
      </c>
      <c r="G149" s="75" t="s">
        <v>280</v>
      </c>
      <c r="H149" s="76">
        <v>0</v>
      </c>
      <c r="I149" s="76">
        <v>13206.49</v>
      </c>
      <c r="J149" s="76">
        <v>12988.49</v>
      </c>
      <c r="K149" s="77"/>
    </row>
    <row r="150" spans="1:11" ht="15" customHeight="1" x14ac:dyDescent="0.2">
      <c r="A150" s="73"/>
      <c r="B150" s="74"/>
      <c r="C150" s="74"/>
      <c r="D150" s="74"/>
      <c r="E150" s="75" t="s">
        <v>266</v>
      </c>
      <c r="F150" s="75" t="s">
        <v>319</v>
      </c>
      <c r="G150" s="75" t="s">
        <v>320</v>
      </c>
      <c r="H150" s="76">
        <v>0</v>
      </c>
      <c r="I150" s="76">
        <v>85100</v>
      </c>
      <c r="J150" s="76">
        <v>85000</v>
      </c>
      <c r="K150" s="77">
        <v>85000</v>
      </c>
    </row>
    <row r="151" spans="1:11" ht="15" customHeight="1" x14ac:dyDescent="0.2">
      <c r="A151" s="73"/>
      <c r="B151" s="74"/>
      <c r="C151" s="75" t="s">
        <v>40</v>
      </c>
      <c r="D151" s="75" t="s">
        <v>35</v>
      </c>
      <c r="E151" s="75" t="s">
        <v>237</v>
      </c>
      <c r="F151" s="75" t="s">
        <v>259</v>
      </c>
      <c r="G151" s="75" t="s">
        <v>260</v>
      </c>
      <c r="H151" s="76">
        <v>0</v>
      </c>
      <c r="I151" s="76"/>
      <c r="J151" s="76"/>
      <c r="K151" s="77"/>
    </row>
    <row r="152" spans="1:11" s="87" customFormat="1" ht="15" customHeight="1" x14ac:dyDescent="0.2">
      <c r="A152" s="83"/>
      <c r="B152" s="84"/>
      <c r="C152" s="84"/>
      <c r="D152" s="84"/>
      <c r="E152" s="84"/>
      <c r="F152" s="84"/>
      <c r="G152" s="84"/>
      <c r="H152" s="85"/>
      <c r="I152" s="85"/>
      <c r="J152" s="85"/>
      <c r="K152" s="86"/>
    </row>
    <row r="153" spans="1:11" ht="15" customHeight="1" x14ac:dyDescent="0.2">
      <c r="A153" s="73" t="s">
        <v>369</v>
      </c>
      <c r="B153" s="74" t="s">
        <v>370</v>
      </c>
      <c r="C153" s="74" t="s">
        <v>34</v>
      </c>
      <c r="D153" s="74" t="s">
        <v>35</v>
      </c>
      <c r="E153" s="75" t="s">
        <v>265</v>
      </c>
      <c r="F153" s="75" t="s">
        <v>249</v>
      </c>
      <c r="G153" s="75" t="s">
        <v>250</v>
      </c>
      <c r="H153" s="76">
        <v>0</v>
      </c>
      <c r="I153" s="76"/>
      <c r="J153" s="76"/>
      <c r="K153" s="77"/>
    </row>
    <row r="154" spans="1:11" ht="15" customHeight="1" x14ac:dyDescent="0.2">
      <c r="A154" s="73"/>
      <c r="B154" s="74"/>
      <c r="C154" s="74"/>
      <c r="D154" s="74"/>
      <c r="E154" s="75" t="s">
        <v>371</v>
      </c>
      <c r="F154" s="75" t="s">
        <v>275</v>
      </c>
      <c r="G154" s="75" t="s">
        <v>276</v>
      </c>
      <c r="H154" s="76">
        <v>0</v>
      </c>
      <c r="I154" s="76"/>
      <c r="J154" s="76"/>
      <c r="K154" s="77"/>
    </row>
    <row r="155" spans="1:11" ht="15" customHeight="1" x14ac:dyDescent="0.2">
      <c r="A155" s="73"/>
      <c r="B155" s="74"/>
      <c r="C155" s="74"/>
      <c r="D155" s="74"/>
      <c r="E155" s="75" t="s">
        <v>356</v>
      </c>
      <c r="F155" s="75" t="s">
        <v>257</v>
      </c>
      <c r="G155" s="75" t="s">
        <v>258</v>
      </c>
      <c r="H155" s="76">
        <v>0</v>
      </c>
      <c r="I155" s="76"/>
      <c r="J155" s="76"/>
      <c r="K155" s="77"/>
    </row>
    <row r="156" spans="1:11" s="87" customFormat="1" ht="15" customHeight="1" x14ac:dyDescent="0.2">
      <c r="A156" s="83"/>
      <c r="B156" s="84"/>
      <c r="C156" s="84"/>
      <c r="D156" s="84"/>
      <c r="E156" s="84"/>
      <c r="F156" s="84"/>
      <c r="G156" s="84"/>
      <c r="H156" s="85"/>
      <c r="I156" s="85"/>
      <c r="J156" s="85"/>
      <c r="K156" s="86"/>
    </row>
    <row r="157" spans="1:11" ht="15" customHeight="1" x14ac:dyDescent="0.2">
      <c r="A157" s="73" t="s">
        <v>372</v>
      </c>
      <c r="B157" s="74" t="s">
        <v>373</v>
      </c>
      <c r="C157" s="74" t="s">
        <v>34</v>
      </c>
      <c r="D157" s="74" t="s">
        <v>35</v>
      </c>
      <c r="E157" s="74" t="s">
        <v>237</v>
      </c>
      <c r="F157" s="75" t="s">
        <v>290</v>
      </c>
      <c r="G157" s="75" t="s">
        <v>291</v>
      </c>
      <c r="H157" s="76">
        <v>0</v>
      </c>
      <c r="I157" s="76">
        <v>500</v>
      </c>
      <c r="J157" s="76">
        <v>500</v>
      </c>
      <c r="K157" s="77">
        <v>500</v>
      </c>
    </row>
    <row r="158" spans="1:11" ht="15" customHeight="1" x14ac:dyDescent="0.2">
      <c r="A158" s="73"/>
      <c r="B158" s="74"/>
      <c r="C158" s="74"/>
      <c r="D158" s="74"/>
      <c r="E158" s="74"/>
      <c r="F158" s="75" t="s">
        <v>271</v>
      </c>
      <c r="G158" s="75" t="s">
        <v>272</v>
      </c>
      <c r="H158" s="76">
        <v>250</v>
      </c>
      <c r="I158" s="76">
        <v>225750</v>
      </c>
      <c r="J158" s="76">
        <v>193641</v>
      </c>
      <c r="K158" s="77">
        <v>193641</v>
      </c>
    </row>
    <row r="159" spans="1:11" ht="15" customHeight="1" x14ac:dyDescent="0.2">
      <c r="A159" s="73"/>
      <c r="B159" s="74"/>
      <c r="C159" s="74"/>
      <c r="D159" s="74"/>
      <c r="E159" s="74"/>
      <c r="F159" s="75" t="s">
        <v>275</v>
      </c>
      <c r="G159" s="75" t="s">
        <v>276</v>
      </c>
      <c r="H159" s="76">
        <v>18.18</v>
      </c>
      <c r="I159" s="76">
        <v>17423.82</v>
      </c>
      <c r="J159" s="76">
        <v>16146.72</v>
      </c>
      <c r="K159" s="77">
        <v>15542.82</v>
      </c>
    </row>
    <row r="160" spans="1:11" ht="15" customHeight="1" x14ac:dyDescent="0.2">
      <c r="A160" s="73"/>
      <c r="B160" s="74"/>
      <c r="C160" s="74"/>
      <c r="D160" s="74"/>
      <c r="E160" s="74"/>
      <c r="F160" s="75" t="s">
        <v>257</v>
      </c>
      <c r="G160" s="75" t="s">
        <v>258</v>
      </c>
      <c r="H160" s="76">
        <v>0</v>
      </c>
      <c r="I160" s="76"/>
      <c r="J160" s="76"/>
      <c r="K160" s="77"/>
    </row>
    <row r="161" spans="1:11" ht="15" customHeight="1" x14ac:dyDescent="0.2">
      <c r="A161" s="73"/>
      <c r="B161" s="74"/>
      <c r="C161" s="74"/>
      <c r="D161" s="74"/>
      <c r="E161" s="74"/>
      <c r="F161" s="75" t="s">
        <v>259</v>
      </c>
      <c r="G161" s="75" t="s">
        <v>260</v>
      </c>
      <c r="H161" s="76">
        <v>14326.4</v>
      </c>
      <c r="I161" s="76">
        <v>6596.93</v>
      </c>
      <c r="J161" s="76">
        <v>3348.12</v>
      </c>
      <c r="K161" s="77">
        <v>2999.45</v>
      </c>
    </row>
    <row r="162" spans="1:11" ht="15" customHeight="1" x14ac:dyDescent="0.2">
      <c r="A162" s="73"/>
      <c r="B162" s="74"/>
      <c r="C162" s="74"/>
      <c r="D162" s="74"/>
      <c r="E162" s="74"/>
      <c r="F162" s="75" t="s">
        <v>279</v>
      </c>
      <c r="G162" s="75" t="s">
        <v>280</v>
      </c>
      <c r="H162" s="76">
        <v>0.4</v>
      </c>
      <c r="I162" s="76">
        <v>21486.6</v>
      </c>
      <c r="J162" s="76">
        <v>19927.66</v>
      </c>
      <c r="K162" s="77">
        <v>19927.66</v>
      </c>
    </row>
    <row r="163" spans="1:11" s="87" customFormat="1" ht="15" customHeight="1" x14ac:dyDescent="0.2">
      <c r="A163" s="83"/>
      <c r="B163" s="84"/>
      <c r="C163" s="84"/>
      <c r="D163" s="84"/>
      <c r="E163" s="84"/>
      <c r="F163" s="84"/>
      <c r="G163" s="84"/>
      <c r="H163" s="85"/>
      <c r="I163" s="85"/>
      <c r="J163" s="85"/>
      <c r="K163" s="86"/>
    </row>
    <row r="164" spans="1:11" ht="15" customHeight="1" x14ac:dyDescent="0.2">
      <c r="A164" s="73" t="s">
        <v>374</v>
      </c>
      <c r="B164" s="74" t="s">
        <v>375</v>
      </c>
      <c r="C164" s="74" t="s">
        <v>34</v>
      </c>
      <c r="D164" s="74" t="s">
        <v>35</v>
      </c>
      <c r="E164" s="74" t="s">
        <v>237</v>
      </c>
      <c r="F164" s="75" t="s">
        <v>269</v>
      </c>
      <c r="G164" s="75" t="s">
        <v>270</v>
      </c>
      <c r="H164" s="76">
        <v>0</v>
      </c>
      <c r="I164" s="76">
        <v>5800</v>
      </c>
      <c r="J164" s="76">
        <v>3174.32</v>
      </c>
      <c r="K164" s="77">
        <v>3174.32</v>
      </c>
    </row>
    <row r="165" spans="1:11" ht="15" customHeight="1" x14ac:dyDescent="0.2">
      <c r="A165" s="73"/>
      <c r="B165" s="74"/>
      <c r="C165" s="74"/>
      <c r="D165" s="74"/>
      <c r="E165" s="74"/>
      <c r="F165" s="75" t="s">
        <v>275</v>
      </c>
      <c r="G165" s="75" t="s">
        <v>276</v>
      </c>
      <c r="H165" s="76">
        <v>15981.49</v>
      </c>
      <c r="I165" s="76">
        <v>30037.81</v>
      </c>
      <c r="J165" s="76">
        <v>15321.2</v>
      </c>
      <c r="K165" s="77">
        <v>12148.76</v>
      </c>
    </row>
    <row r="166" spans="1:11" ht="15" customHeight="1" x14ac:dyDescent="0.2">
      <c r="A166" s="73"/>
      <c r="B166" s="74"/>
      <c r="C166" s="74"/>
      <c r="D166" s="74"/>
      <c r="E166" s="74"/>
      <c r="F166" s="75" t="s">
        <v>277</v>
      </c>
      <c r="G166" s="75" t="s">
        <v>278</v>
      </c>
      <c r="H166" s="76">
        <v>0</v>
      </c>
      <c r="I166" s="76">
        <v>21223.4</v>
      </c>
      <c r="J166" s="76">
        <v>8804.7999999999993</v>
      </c>
      <c r="K166" s="77">
        <v>8804.7999999999993</v>
      </c>
    </row>
    <row r="167" spans="1:11" ht="15" customHeight="1" x14ac:dyDescent="0.2">
      <c r="A167" s="73"/>
      <c r="B167" s="74"/>
      <c r="C167" s="74"/>
      <c r="D167" s="74"/>
      <c r="E167" s="74"/>
      <c r="F167" s="75" t="s">
        <v>257</v>
      </c>
      <c r="G167" s="75" t="s">
        <v>258</v>
      </c>
      <c r="H167" s="76">
        <v>0</v>
      </c>
      <c r="I167" s="76"/>
      <c r="J167" s="76"/>
      <c r="K167" s="77"/>
    </row>
    <row r="168" spans="1:11" ht="15" customHeight="1" x14ac:dyDescent="0.2">
      <c r="A168" s="73"/>
      <c r="B168" s="74"/>
      <c r="C168" s="74"/>
      <c r="D168" s="74"/>
      <c r="E168" s="74"/>
      <c r="F168" s="75" t="s">
        <v>259</v>
      </c>
      <c r="G168" s="75" t="s">
        <v>260</v>
      </c>
      <c r="H168" s="76">
        <v>0</v>
      </c>
      <c r="I168" s="76">
        <v>149785.87</v>
      </c>
      <c r="J168" s="76">
        <v>92739.25</v>
      </c>
      <c r="K168" s="77">
        <v>92739.25</v>
      </c>
    </row>
    <row r="169" spans="1:11" ht="15" customHeight="1" x14ac:dyDescent="0.2">
      <c r="A169" s="73"/>
      <c r="B169" s="74"/>
      <c r="C169" s="74"/>
      <c r="D169" s="74"/>
      <c r="E169" s="74"/>
      <c r="F169" s="75" t="s">
        <v>279</v>
      </c>
      <c r="G169" s="75" t="s">
        <v>280</v>
      </c>
      <c r="H169" s="76">
        <v>0</v>
      </c>
      <c r="I169" s="76">
        <v>9658.34</v>
      </c>
      <c r="J169" s="76">
        <v>6366.1</v>
      </c>
      <c r="K169" s="77">
        <v>6366.1</v>
      </c>
    </row>
    <row r="170" spans="1:11" ht="15" customHeight="1" x14ac:dyDescent="0.2">
      <c r="A170" s="73"/>
      <c r="B170" s="74"/>
      <c r="C170" s="74"/>
      <c r="D170" s="74"/>
      <c r="E170" s="74"/>
      <c r="F170" s="75" t="s">
        <v>292</v>
      </c>
      <c r="G170" s="75" t="s">
        <v>293</v>
      </c>
      <c r="H170" s="76">
        <v>1976.14</v>
      </c>
      <c r="I170" s="76">
        <v>67605.86</v>
      </c>
      <c r="J170" s="76">
        <v>21599</v>
      </c>
      <c r="K170" s="77">
        <v>21599</v>
      </c>
    </row>
    <row r="171" spans="1:11" s="87" customFormat="1" ht="15" customHeight="1" x14ac:dyDescent="0.2">
      <c r="A171" s="83"/>
      <c r="B171" s="84"/>
      <c r="C171" s="84"/>
      <c r="D171" s="84"/>
      <c r="E171" s="84"/>
      <c r="F171" s="84"/>
      <c r="G171" s="84"/>
      <c r="H171" s="85"/>
      <c r="I171" s="85"/>
      <c r="J171" s="85"/>
      <c r="K171" s="86"/>
    </row>
    <row r="172" spans="1:11" ht="15" customHeight="1" x14ac:dyDescent="0.2">
      <c r="A172" s="73" t="s">
        <v>376</v>
      </c>
      <c r="B172" s="74" t="s">
        <v>377</v>
      </c>
      <c r="C172" s="74" t="s">
        <v>34</v>
      </c>
      <c r="D172" s="74" t="s">
        <v>35</v>
      </c>
      <c r="E172" s="74" t="s">
        <v>237</v>
      </c>
      <c r="F172" s="75" t="s">
        <v>319</v>
      </c>
      <c r="G172" s="75" t="s">
        <v>320</v>
      </c>
      <c r="H172" s="76">
        <v>0</v>
      </c>
      <c r="I172" s="76">
        <v>1822128</v>
      </c>
      <c r="J172" s="76">
        <v>1539045.6</v>
      </c>
      <c r="K172" s="77">
        <v>1539045.6</v>
      </c>
    </row>
    <row r="173" spans="1:11" ht="15" customHeight="1" x14ac:dyDescent="0.2">
      <c r="A173" s="73"/>
      <c r="B173" s="74"/>
      <c r="C173" s="74"/>
      <c r="D173" s="74"/>
      <c r="E173" s="74"/>
      <c r="F173" s="75" t="s">
        <v>269</v>
      </c>
      <c r="G173" s="75" t="s">
        <v>270</v>
      </c>
      <c r="H173" s="76">
        <v>0</v>
      </c>
      <c r="I173" s="76">
        <v>15000</v>
      </c>
      <c r="J173" s="76">
        <v>466.29</v>
      </c>
      <c r="K173" s="77">
        <v>466.29</v>
      </c>
    </row>
    <row r="174" spans="1:11" ht="15" customHeight="1" x14ac:dyDescent="0.2">
      <c r="A174" s="73"/>
      <c r="B174" s="74"/>
      <c r="C174" s="74"/>
      <c r="D174" s="74"/>
      <c r="E174" s="74"/>
      <c r="F174" s="75" t="s">
        <v>275</v>
      </c>
      <c r="G174" s="75" t="s">
        <v>276</v>
      </c>
      <c r="H174" s="76">
        <v>0</v>
      </c>
      <c r="I174" s="76">
        <v>4460</v>
      </c>
      <c r="J174" s="76">
        <v>435.6</v>
      </c>
      <c r="K174" s="77">
        <v>435.6</v>
      </c>
    </row>
    <row r="175" spans="1:11" ht="15" customHeight="1" x14ac:dyDescent="0.2">
      <c r="A175" s="73"/>
      <c r="B175" s="74"/>
      <c r="C175" s="74"/>
      <c r="D175" s="74"/>
      <c r="E175" s="74"/>
      <c r="F175" s="75" t="s">
        <v>277</v>
      </c>
      <c r="G175" s="75" t="s">
        <v>278</v>
      </c>
      <c r="H175" s="76">
        <v>15000</v>
      </c>
      <c r="I175" s="76">
        <v>15000</v>
      </c>
      <c r="J175" s="76"/>
      <c r="K175" s="77"/>
    </row>
    <row r="176" spans="1:11" ht="15" customHeight="1" x14ac:dyDescent="0.2">
      <c r="A176" s="73"/>
      <c r="B176" s="74"/>
      <c r="C176" s="74"/>
      <c r="D176" s="74"/>
      <c r="E176" s="74"/>
      <c r="F176" s="75" t="s">
        <v>257</v>
      </c>
      <c r="G176" s="75" t="s">
        <v>258</v>
      </c>
      <c r="H176" s="76">
        <v>0</v>
      </c>
      <c r="I176" s="76"/>
      <c r="J176" s="76"/>
      <c r="K176" s="77"/>
    </row>
    <row r="177" spans="1:11" ht="15" customHeight="1" x14ac:dyDescent="0.2">
      <c r="A177" s="73"/>
      <c r="B177" s="74"/>
      <c r="C177" s="74"/>
      <c r="D177" s="74"/>
      <c r="E177" s="74"/>
      <c r="F177" s="75" t="s">
        <v>378</v>
      </c>
      <c r="G177" s="75" t="s">
        <v>379</v>
      </c>
      <c r="H177" s="76">
        <v>0</v>
      </c>
      <c r="I177" s="76">
        <v>10300000</v>
      </c>
      <c r="J177" s="76"/>
      <c r="K177" s="77"/>
    </row>
    <row r="178" spans="1:11" ht="15" customHeight="1" x14ac:dyDescent="0.2">
      <c r="A178" s="73"/>
      <c r="B178" s="74"/>
      <c r="C178" s="74"/>
      <c r="D178" s="74"/>
      <c r="E178" s="74"/>
      <c r="F178" s="75" t="s">
        <v>259</v>
      </c>
      <c r="G178" s="75" t="s">
        <v>260</v>
      </c>
      <c r="H178" s="76">
        <v>0</v>
      </c>
      <c r="I178" s="76">
        <v>422.97</v>
      </c>
      <c r="J178" s="76">
        <v>422.97</v>
      </c>
      <c r="K178" s="77">
        <v>422.97</v>
      </c>
    </row>
    <row r="179" spans="1:11" ht="15" customHeight="1" x14ac:dyDescent="0.2">
      <c r="A179" s="73"/>
      <c r="B179" s="74"/>
      <c r="C179" s="74"/>
      <c r="D179" s="74"/>
      <c r="E179" s="74"/>
      <c r="F179" s="75" t="s">
        <v>312</v>
      </c>
      <c r="G179" s="75" t="s">
        <v>313</v>
      </c>
      <c r="H179" s="76">
        <v>0</v>
      </c>
      <c r="I179" s="76">
        <v>1002299.13</v>
      </c>
      <c r="J179" s="76">
        <v>1002299.13</v>
      </c>
      <c r="K179" s="77">
        <v>2299.13</v>
      </c>
    </row>
    <row r="180" spans="1:11" ht="15" customHeight="1" x14ac:dyDescent="0.2">
      <c r="A180" s="73"/>
      <c r="B180" s="74"/>
      <c r="C180" s="74"/>
      <c r="D180" s="74"/>
      <c r="E180" s="75" t="s">
        <v>265</v>
      </c>
      <c r="F180" s="75" t="s">
        <v>249</v>
      </c>
      <c r="G180" s="75" t="s">
        <v>250</v>
      </c>
      <c r="H180" s="76">
        <v>0</v>
      </c>
      <c r="I180" s="76">
        <v>130000</v>
      </c>
      <c r="J180" s="76">
        <v>63906.04</v>
      </c>
      <c r="K180" s="77">
        <v>63906.04</v>
      </c>
    </row>
    <row r="181" spans="1:11" ht="15" customHeight="1" x14ac:dyDescent="0.2">
      <c r="A181" s="73"/>
      <c r="B181" s="74"/>
      <c r="C181" s="74"/>
      <c r="D181" s="74"/>
      <c r="E181" s="75" t="s">
        <v>266</v>
      </c>
      <c r="F181" s="75" t="s">
        <v>312</v>
      </c>
      <c r="G181" s="75" t="s">
        <v>313</v>
      </c>
      <c r="H181" s="76">
        <v>0</v>
      </c>
      <c r="I181" s="76">
        <v>300000</v>
      </c>
      <c r="J181" s="76">
        <v>300000</v>
      </c>
      <c r="K181" s="77">
        <v>300000</v>
      </c>
    </row>
    <row r="182" spans="1:11" ht="15" customHeight="1" x14ac:dyDescent="0.2">
      <c r="A182" s="73"/>
      <c r="B182" s="74"/>
      <c r="C182" s="74"/>
      <c r="D182" s="74"/>
      <c r="E182" s="75" t="s">
        <v>294</v>
      </c>
      <c r="F182" s="75" t="s">
        <v>275</v>
      </c>
      <c r="G182" s="75" t="s">
        <v>276</v>
      </c>
      <c r="H182" s="76">
        <v>0</v>
      </c>
      <c r="I182" s="76">
        <v>4890.75</v>
      </c>
      <c r="J182" s="76">
        <v>4890.75</v>
      </c>
      <c r="K182" s="77">
        <v>4890.75</v>
      </c>
    </row>
    <row r="183" spans="1:11" ht="15" customHeight="1" x14ac:dyDescent="0.2">
      <c r="A183" s="73"/>
      <c r="B183" s="74"/>
      <c r="C183" s="75" t="s">
        <v>36</v>
      </c>
      <c r="D183" s="75" t="s">
        <v>37</v>
      </c>
      <c r="E183" s="75" t="s">
        <v>237</v>
      </c>
      <c r="F183" s="75" t="s">
        <v>259</v>
      </c>
      <c r="G183" s="75" t="s">
        <v>260</v>
      </c>
      <c r="H183" s="76">
        <v>0</v>
      </c>
      <c r="I183" s="76">
        <v>8000000</v>
      </c>
      <c r="J183" s="76"/>
      <c r="K183" s="77"/>
    </row>
    <row r="184" spans="1:11" ht="15" customHeight="1" x14ac:dyDescent="0.2">
      <c r="A184" s="73"/>
      <c r="B184" s="74"/>
      <c r="C184" s="74" t="s">
        <v>51</v>
      </c>
      <c r="D184" s="74" t="s">
        <v>52</v>
      </c>
      <c r="E184" s="74" t="s">
        <v>281</v>
      </c>
      <c r="F184" s="75" t="s">
        <v>275</v>
      </c>
      <c r="G184" s="75" t="s">
        <v>276</v>
      </c>
      <c r="H184" s="76">
        <v>42300</v>
      </c>
      <c r="I184" s="76"/>
      <c r="J184" s="76"/>
      <c r="K184" s="77"/>
    </row>
    <row r="185" spans="1:11" ht="15" customHeight="1" x14ac:dyDescent="0.2">
      <c r="A185" s="73"/>
      <c r="B185" s="74"/>
      <c r="C185" s="74"/>
      <c r="D185" s="74"/>
      <c r="E185" s="74"/>
      <c r="F185" s="75" t="s">
        <v>259</v>
      </c>
      <c r="G185" s="75" t="s">
        <v>260</v>
      </c>
      <c r="H185" s="76">
        <v>6100</v>
      </c>
      <c r="I185" s="76">
        <v>6436.71</v>
      </c>
      <c r="J185" s="76">
        <v>6436.71</v>
      </c>
      <c r="K185" s="77">
        <v>6436.71</v>
      </c>
    </row>
    <row r="186" spans="1:11" s="87" customFormat="1" ht="15" customHeight="1" x14ac:dyDescent="0.2">
      <c r="A186" s="83"/>
      <c r="B186" s="84"/>
      <c r="C186" s="84"/>
      <c r="D186" s="84"/>
      <c r="E186" s="84"/>
      <c r="F186" s="84"/>
      <c r="G186" s="84"/>
      <c r="H186" s="85"/>
      <c r="I186" s="85"/>
      <c r="J186" s="85"/>
      <c r="K186" s="86"/>
    </row>
    <row r="187" spans="1:11" ht="15" customHeight="1" x14ac:dyDescent="0.2">
      <c r="A187" s="73" t="s">
        <v>380</v>
      </c>
      <c r="B187" s="74" t="s">
        <v>381</v>
      </c>
      <c r="C187" s="74" t="s">
        <v>34</v>
      </c>
      <c r="D187" s="74" t="s">
        <v>35</v>
      </c>
      <c r="E187" s="74" t="s">
        <v>237</v>
      </c>
      <c r="F187" s="75" t="s">
        <v>269</v>
      </c>
      <c r="G187" s="75" t="s">
        <v>270</v>
      </c>
      <c r="H187" s="76">
        <v>0</v>
      </c>
      <c r="I187" s="76">
        <v>45000</v>
      </c>
      <c r="J187" s="76">
        <v>22283.85</v>
      </c>
      <c r="K187" s="77">
        <v>22283.85</v>
      </c>
    </row>
    <row r="188" spans="1:11" ht="15" customHeight="1" x14ac:dyDescent="0.2">
      <c r="A188" s="73"/>
      <c r="B188" s="74"/>
      <c r="C188" s="74"/>
      <c r="D188" s="74"/>
      <c r="E188" s="74"/>
      <c r="F188" s="75" t="s">
        <v>275</v>
      </c>
      <c r="G188" s="75" t="s">
        <v>276</v>
      </c>
      <c r="H188" s="76">
        <v>0</v>
      </c>
      <c r="I188" s="76"/>
      <c r="J188" s="76"/>
      <c r="K188" s="77"/>
    </row>
    <row r="189" spans="1:11" ht="15" customHeight="1" x14ac:dyDescent="0.2">
      <c r="A189" s="73"/>
      <c r="B189" s="74"/>
      <c r="C189" s="74"/>
      <c r="D189" s="74"/>
      <c r="E189" s="74"/>
      <c r="F189" s="75" t="s">
        <v>259</v>
      </c>
      <c r="G189" s="75" t="s">
        <v>260</v>
      </c>
      <c r="H189" s="76">
        <v>30000</v>
      </c>
      <c r="I189" s="76">
        <v>2104925.7999999998</v>
      </c>
      <c r="J189" s="76">
        <v>328156.82</v>
      </c>
      <c r="K189" s="77">
        <v>326799.46999999997</v>
      </c>
    </row>
    <row r="190" spans="1:11" ht="15" customHeight="1" x14ac:dyDescent="0.2">
      <c r="A190" s="73"/>
      <c r="B190" s="74"/>
      <c r="C190" s="74"/>
      <c r="D190" s="74"/>
      <c r="E190" s="74"/>
      <c r="F190" s="75" t="s">
        <v>382</v>
      </c>
      <c r="G190" s="75" t="s">
        <v>383</v>
      </c>
      <c r="H190" s="76">
        <v>0</v>
      </c>
      <c r="I190" s="76">
        <v>30200</v>
      </c>
      <c r="J190" s="76">
        <v>18762.400000000001</v>
      </c>
      <c r="K190" s="77">
        <v>18762.400000000001</v>
      </c>
    </row>
    <row r="191" spans="1:11" ht="15" customHeight="1" x14ac:dyDescent="0.2">
      <c r="A191" s="73"/>
      <c r="B191" s="74"/>
      <c r="C191" s="74"/>
      <c r="D191" s="74"/>
      <c r="E191" s="74"/>
      <c r="F191" s="75" t="s">
        <v>312</v>
      </c>
      <c r="G191" s="75" t="s">
        <v>313</v>
      </c>
      <c r="H191" s="76">
        <v>0</v>
      </c>
      <c r="I191" s="76">
        <v>29362.39</v>
      </c>
      <c r="J191" s="76">
        <v>448.4</v>
      </c>
      <c r="K191" s="77">
        <v>448.4</v>
      </c>
    </row>
    <row r="192" spans="1:11" ht="15" customHeight="1" x14ac:dyDescent="0.2">
      <c r="A192" s="73"/>
      <c r="B192" s="74"/>
      <c r="C192" s="74"/>
      <c r="D192" s="74"/>
      <c r="E192" s="75" t="s">
        <v>317</v>
      </c>
      <c r="F192" s="75" t="s">
        <v>259</v>
      </c>
      <c r="G192" s="75" t="s">
        <v>260</v>
      </c>
      <c r="H192" s="76">
        <v>3252.47</v>
      </c>
      <c r="I192" s="76"/>
      <c r="J192" s="76"/>
      <c r="K192" s="77"/>
    </row>
    <row r="193" spans="1:11" ht="15" customHeight="1" x14ac:dyDescent="0.2">
      <c r="A193" s="73"/>
      <c r="B193" s="74"/>
      <c r="C193" s="74"/>
      <c r="D193" s="74"/>
      <c r="E193" s="75" t="s">
        <v>371</v>
      </c>
      <c r="F193" s="75" t="s">
        <v>275</v>
      </c>
      <c r="G193" s="75" t="s">
        <v>276</v>
      </c>
      <c r="H193" s="76">
        <v>180</v>
      </c>
      <c r="I193" s="76"/>
      <c r="J193" s="76"/>
      <c r="K193" s="77"/>
    </row>
    <row r="194" spans="1:11" ht="15" customHeight="1" x14ac:dyDescent="0.2">
      <c r="A194" s="73"/>
      <c r="B194" s="74"/>
      <c r="C194" s="75" t="s">
        <v>40</v>
      </c>
      <c r="D194" s="75" t="s">
        <v>35</v>
      </c>
      <c r="E194" s="75" t="s">
        <v>237</v>
      </c>
      <c r="F194" s="75" t="s">
        <v>275</v>
      </c>
      <c r="G194" s="75" t="s">
        <v>276</v>
      </c>
      <c r="H194" s="76">
        <v>816</v>
      </c>
      <c r="I194" s="76"/>
      <c r="J194" s="76"/>
      <c r="K194" s="77"/>
    </row>
    <row r="195" spans="1:11" s="87" customFormat="1" ht="15" customHeight="1" x14ac:dyDescent="0.2">
      <c r="A195" s="83"/>
      <c r="B195" s="84"/>
      <c r="C195" s="84"/>
      <c r="D195" s="84"/>
      <c r="E195" s="84"/>
      <c r="F195" s="84"/>
      <c r="G195" s="84"/>
      <c r="H195" s="85"/>
      <c r="I195" s="85"/>
      <c r="J195" s="85"/>
      <c r="K195" s="86"/>
    </row>
    <row r="196" spans="1:11" ht="15" customHeight="1" x14ac:dyDescent="0.2">
      <c r="A196" s="73" t="s">
        <v>384</v>
      </c>
      <c r="B196" s="74" t="s">
        <v>385</v>
      </c>
      <c r="C196" s="75" t="s">
        <v>7</v>
      </c>
      <c r="D196" s="75" t="s">
        <v>8</v>
      </c>
      <c r="E196" s="75" t="s">
        <v>241</v>
      </c>
      <c r="F196" s="75" t="s">
        <v>242</v>
      </c>
      <c r="G196" s="75" t="s">
        <v>243</v>
      </c>
      <c r="H196" s="76">
        <v>62000</v>
      </c>
      <c r="I196" s="76"/>
      <c r="J196" s="76"/>
      <c r="K196" s="77"/>
    </row>
    <row r="197" spans="1:11" ht="15" customHeight="1" x14ac:dyDescent="0.2">
      <c r="A197" s="73"/>
      <c r="B197" s="74"/>
      <c r="C197" s="75" t="s">
        <v>9</v>
      </c>
      <c r="D197" s="75" t="s">
        <v>8</v>
      </c>
      <c r="E197" s="75" t="s">
        <v>241</v>
      </c>
      <c r="F197" s="75" t="s">
        <v>242</v>
      </c>
      <c r="G197" s="75" t="s">
        <v>243</v>
      </c>
      <c r="H197" s="76">
        <v>17000</v>
      </c>
      <c r="I197" s="76"/>
      <c r="J197" s="76"/>
      <c r="K197" s="77"/>
    </row>
    <row r="198" spans="1:11" ht="15" customHeight="1" x14ac:dyDescent="0.2">
      <c r="A198" s="73"/>
      <c r="B198" s="74"/>
      <c r="C198" s="75" t="s">
        <v>10</v>
      </c>
      <c r="D198" s="75" t="s">
        <v>11</v>
      </c>
      <c r="E198" s="75" t="s">
        <v>241</v>
      </c>
      <c r="F198" s="75" t="s">
        <v>244</v>
      </c>
      <c r="G198" s="75" t="s">
        <v>245</v>
      </c>
      <c r="H198" s="76">
        <v>604</v>
      </c>
      <c r="I198" s="76"/>
      <c r="J198" s="76"/>
      <c r="K198" s="77"/>
    </row>
    <row r="199" spans="1:11" ht="15" customHeight="1" x14ac:dyDescent="0.2">
      <c r="A199" s="73"/>
      <c r="B199" s="74"/>
      <c r="C199" s="75" t="s">
        <v>12</v>
      </c>
      <c r="D199" s="75" t="s">
        <v>11</v>
      </c>
      <c r="E199" s="75" t="s">
        <v>241</v>
      </c>
      <c r="F199" s="75" t="s">
        <v>244</v>
      </c>
      <c r="G199" s="75" t="s">
        <v>245</v>
      </c>
      <c r="H199" s="76">
        <v>572.67999999999995</v>
      </c>
      <c r="I199" s="76"/>
      <c r="J199" s="76"/>
      <c r="K199" s="77"/>
    </row>
    <row r="200" spans="1:11" ht="15" customHeight="1" x14ac:dyDescent="0.2">
      <c r="A200" s="73"/>
      <c r="B200" s="74"/>
      <c r="C200" s="75" t="s">
        <v>13</v>
      </c>
      <c r="D200" s="75" t="s">
        <v>8</v>
      </c>
      <c r="E200" s="75" t="s">
        <v>241</v>
      </c>
      <c r="F200" s="75" t="s">
        <v>242</v>
      </c>
      <c r="G200" s="75" t="s">
        <v>243</v>
      </c>
      <c r="H200" s="76">
        <v>10750</v>
      </c>
      <c r="I200" s="76"/>
      <c r="J200" s="76"/>
      <c r="K200" s="77"/>
    </row>
    <row r="201" spans="1:11" ht="15" customHeight="1" x14ac:dyDescent="0.2">
      <c r="A201" s="73"/>
      <c r="B201" s="74"/>
      <c r="C201" s="75" t="s">
        <v>14</v>
      </c>
      <c r="D201" s="75" t="s">
        <v>15</v>
      </c>
      <c r="E201" s="75" t="s">
        <v>241</v>
      </c>
      <c r="F201" s="75" t="s">
        <v>240</v>
      </c>
      <c r="G201" s="75" t="s">
        <v>239</v>
      </c>
      <c r="H201" s="76">
        <v>0</v>
      </c>
      <c r="I201" s="76"/>
      <c r="J201" s="76"/>
      <c r="K201" s="77"/>
    </row>
    <row r="202" spans="1:11" ht="15" customHeight="1" x14ac:dyDescent="0.2">
      <c r="A202" s="73"/>
      <c r="B202" s="74"/>
      <c r="C202" s="75" t="s">
        <v>16</v>
      </c>
      <c r="D202" s="75" t="s">
        <v>11</v>
      </c>
      <c r="E202" s="75" t="s">
        <v>241</v>
      </c>
      <c r="F202" s="75" t="s">
        <v>244</v>
      </c>
      <c r="G202" s="75" t="s">
        <v>245</v>
      </c>
      <c r="H202" s="76">
        <v>50266.080000000002</v>
      </c>
      <c r="I202" s="76"/>
      <c r="J202" s="76"/>
      <c r="K202" s="77"/>
    </row>
    <row r="203" spans="1:11" ht="15" customHeight="1" x14ac:dyDescent="0.2">
      <c r="A203" s="73"/>
      <c r="B203" s="74"/>
      <c r="C203" s="75" t="s">
        <v>17</v>
      </c>
      <c r="D203" s="75" t="s">
        <v>8</v>
      </c>
      <c r="E203" s="75" t="s">
        <v>241</v>
      </c>
      <c r="F203" s="75" t="s">
        <v>242</v>
      </c>
      <c r="G203" s="75" t="s">
        <v>243</v>
      </c>
      <c r="H203" s="76">
        <v>16000</v>
      </c>
      <c r="I203" s="76"/>
      <c r="J203" s="76"/>
      <c r="K203" s="77"/>
    </row>
    <row r="204" spans="1:11" ht="15" customHeight="1" x14ac:dyDescent="0.2">
      <c r="A204" s="73"/>
      <c r="B204" s="74"/>
      <c r="C204" s="75" t="s">
        <v>22</v>
      </c>
      <c r="D204" s="75" t="s">
        <v>23</v>
      </c>
      <c r="E204" s="75" t="s">
        <v>237</v>
      </c>
      <c r="F204" s="75" t="s">
        <v>253</v>
      </c>
      <c r="G204" s="75" t="s">
        <v>254</v>
      </c>
      <c r="H204" s="76">
        <v>0</v>
      </c>
      <c r="I204" s="76"/>
      <c r="J204" s="76"/>
      <c r="K204" s="77"/>
    </row>
    <row r="205" spans="1:11" ht="15" customHeight="1" x14ac:dyDescent="0.2">
      <c r="A205" s="73"/>
      <c r="B205" s="74"/>
      <c r="C205" s="75" t="s">
        <v>24</v>
      </c>
      <c r="D205" s="75" t="s">
        <v>25</v>
      </c>
      <c r="E205" s="75" t="s">
        <v>237</v>
      </c>
      <c r="F205" s="75" t="s">
        <v>238</v>
      </c>
      <c r="G205" s="75" t="s">
        <v>239</v>
      </c>
      <c r="H205" s="76">
        <v>103116819</v>
      </c>
      <c r="I205" s="76"/>
      <c r="J205" s="76"/>
      <c r="K205" s="77"/>
    </row>
    <row r="206" spans="1:11" ht="15" customHeight="1" x14ac:dyDescent="0.2">
      <c r="A206" s="73"/>
      <c r="B206" s="74"/>
      <c r="C206" s="75" t="s">
        <v>26</v>
      </c>
      <c r="D206" s="75" t="s">
        <v>27</v>
      </c>
      <c r="E206" s="75" t="s">
        <v>255</v>
      </c>
      <c r="F206" s="75" t="s">
        <v>238</v>
      </c>
      <c r="G206" s="75" t="s">
        <v>239</v>
      </c>
      <c r="H206" s="76">
        <v>75589351</v>
      </c>
      <c r="I206" s="76"/>
      <c r="J206" s="76"/>
      <c r="K206" s="77"/>
    </row>
    <row r="207" spans="1:11" ht="15" customHeight="1" x14ac:dyDescent="0.2">
      <c r="A207" s="73"/>
      <c r="B207" s="74"/>
      <c r="C207" s="75" t="s">
        <v>28</v>
      </c>
      <c r="D207" s="75" t="s">
        <v>29</v>
      </c>
      <c r="E207" s="75" t="s">
        <v>237</v>
      </c>
      <c r="F207" s="75" t="s">
        <v>240</v>
      </c>
      <c r="G207" s="75" t="s">
        <v>239</v>
      </c>
      <c r="H207" s="76">
        <v>1300934</v>
      </c>
      <c r="I207" s="76"/>
      <c r="J207" s="76"/>
      <c r="K207" s="77"/>
    </row>
    <row r="208" spans="1:11" ht="15" customHeight="1" x14ac:dyDescent="0.2">
      <c r="A208" s="73"/>
      <c r="B208" s="74"/>
      <c r="C208" s="75" t="s">
        <v>30</v>
      </c>
      <c r="D208" s="75" t="s">
        <v>31</v>
      </c>
      <c r="E208" s="75" t="s">
        <v>237</v>
      </c>
      <c r="F208" s="75" t="s">
        <v>240</v>
      </c>
      <c r="G208" s="75" t="s">
        <v>239</v>
      </c>
      <c r="H208" s="76">
        <v>119833</v>
      </c>
      <c r="I208" s="76"/>
      <c r="J208" s="76"/>
      <c r="K208" s="77"/>
    </row>
    <row r="209" spans="1:11" ht="15" customHeight="1" x14ac:dyDescent="0.2">
      <c r="A209" s="73"/>
      <c r="B209" s="74"/>
      <c r="C209" s="74" t="s">
        <v>32</v>
      </c>
      <c r="D209" s="74" t="s">
        <v>33</v>
      </c>
      <c r="E209" s="74" t="s">
        <v>237</v>
      </c>
      <c r="F209" s="75" t="s">
        <v>240</v>
      </c>
      <c r="G209" s="75" t="s">
        <v>239</v>
      </c>
      <c r="H209" s="76">
        <v>438000</v>
      </c>
      <c r="I209" s="76"/>
      <c r="J209" s="76"/>
      <c r="K209" s="77"/>
    </row>
    <row r="210" spans="1:11" ht="15" customHeight="1" x14ac:dyDescent="0.2">
      <c r="A210" s="73"/>
      <c r="B210" s="74"/>
      <c r="C210" s="74"/>
      <c r="D210" s="74"/>
      <c r="E210" s="74"/>
      <c r="F210" s="75" t="s">
        <v>256</v>
      </c>
      <c r="G210" s="75" t="s">
        <v>239</v>
      </c>
      <c r="H210" s="76">
        <v>50000</v>
      </c>
      <c r="I210" s="76"/>
      <c r="J210" s="76"/>
      <c r="K210" s="77"/>
    </row>
    <row r="211" spans="1:11" ht="15" customHeight="1" x14ac:dyDescent="0.2">
      <c r="A211" s="73"/>
      <c r="B211" s="74"/>
      <c r="C211" s="74" t="s">
        <v>34</v>
      </c>
      <c r="D211" s="74" t="s">
        <v>35</v>
      </c>
      <c r="E211" s="74" t="s">
        <v>237</v>
      </c>
      <c r="F211" s="75" t="s">
        <v>244</v>
      </c>
      <c r="G211" s="75" t="s">
        <v>245</v>
      </c>
      <c r="H211" s="76">
        <v>90156.95</v>
      </c>
      <c r="I211" s="76"/>
      <c r="J211" s="76"/>
      <c r="K211" s="77"/>
    </row>
    <row r="212" spans="1:11" ht="15" customHeight="1" x14ac:dyDescent="0.2">
      <c r="A212" s="73"/>
      <c r="B212" s="74"/>
      <c r="C212" s="74"/>
      <c r="D212" s="74"/>
      <c r="E212" s="74"/>
      <c r="F212" s="75" t="s">
        <v>240</v>
      </c>
      <c r="G212" s="75" t="s">
        <v>239</v>
      </c>
      <c r="H212" s="76">
        <v>2171445.94</v>
      </c>
      <c r="I212" s="76"/>
      <c r="J212" s="76"/>
      <c r="K212" s="77"/>
    </row>
    <row r="213" spans="1:11" ht="15" customHeight="1" x14ac:dyDescent="0.2">
      <c r="A213" s="73"/>
      <c r="B213" s="74"/>
      <c r="C213" s="74"/>
      <c r="D213" s="74"/>
      <c r="E213" s="74"/>
      <c r="F213" s="75" t="s">
        <v>261</v>
      </c>
      <c r="G213" s="75" t="s">
        <v>254</v>
      </c>
      <c r="H213" s="76">
        <v>0</v>
      </c>
      <c r="I213" s="76"/>
      <c r="J213" s="76"/>
      <c r="K213" s="77"/>
    </row>
    <row r="214" spans="1:11" ht="15" customHeight="1" x14ac:dyDescent="0.2">
      <c r="A214" s="73"/>
      <c r="B214" s="74"/>
      <c r="C214" s="74"/>
      <c r="D214" s="74"/>
      <c r="E214" s="74"/>
      <c r="F214" s="75" t="s">
        <v>256</v>
      </c>
      <c r="G214" s="75" t="s">
        <v>239</v>
      </c>
      <c r="H214" s="76">
        <v>3571274.74</v>
      </c>
      <c r="I214" s="76"/>
      <c r="J214" s="76"/>
      <c r="K214" s="77"/>
    </row>
    <row r="215" spans="1:11" ht="15" customHeight="1" x14ac:dyDescent="0.2">
      <c r="A215" s="73"/>
      <c r="B215" s="74"/>
      <c r="C215" s="74"/>
      <c r="D215" s="74"/>
      <c r="E215" s="74" t="s">
        <v>262</v>
      </c>
      <c r="F215" s="75" t="s">
        <v>244</v>
      </c>
      <c r="G215" s="75" t="s">
        <v>245</v>
      </c>
      <c r="H215" s="76">
        <v>200000</v>
      </c>
      <c r="I215" s="76"/>
      <c r="J215" s="76"/>
      <c r="K215" s="77"/>
    </row>
    <row r="216" spans="1:11" ht="15" customHeight="1" x14ac:dyDescent="0.2">
      <c r="A216" s="73"/>
      <c r="B216" s="74"/>
      <c r="C216" s="74"/>
      <c r="D216" s="74"/>
      <c r="E216" s="74"/>
      <c r="F216" s="75" t="s">
        <v>240</v>
      </c>
      <c r="G216" s="75" t="s">
        <v>239</v>
      </c>
      <c r="H216" s="76">
        <v>320816.26</v>
      </c>
      <c r="I216" s="76"/>
      <c r="J216" s="76"/>
      <c r="K216" s="77"/>
    </row>
    <row r="217" spans="1:11" ht="15" customHeight="1" x14ac:dyDescent="0.2">
      <c r="A217" s="73"/>
      <c r="B217" s="74"/>
      <c r="C217" s="74"/>
      <c r="D217" s="74"/>
      <c r="E217" s="74"/>
      <c r="F217" s="75" t="s">
        <v>256</v>
      </c>
      <c r="G217" s="75" t="s">
        <v>239</v>
      </c>
      <c r="H217" s="76">
        <v>1527198.2</v>
      </c>
      <c r="I217" s="76"/>
      <c r="J217" s="76"/>
      <c r="K217" s="77"/>
    </row>
    <row r="218" spans="1:11" ht="15" customHeight="1" x14ac:dyDescent="0.2">
      <c r="A218" s="73"/>
      <c r="B218" s="74"/>
      <c r="C218" s="74"/>
      <c r="D218" s="74"/>
      <c r="E218" s="74" t="s">
        <v>263</v>
      </c>
      <c r="F218" s="75" t="s">
        <v>244</v>
      </c>
      <c r="G218" s="75" t="s">
        <v>245</v>
      </c>
      <c r="H218" s="76">
        <v>1174764</v>
      </c>
      <c r="I218" s="76"/>
      <c r="J218" s="76"/>
      <c r="K218" s="77"/>
    </row>
    <row r="219" spans="1:11" ht="15" customHeight="1" x14ac:dyDescent="0.2">
      <c r="A219" s="73"/>
      <c r="B219" s="74"/>
      <c r="C219" s="74"/>
      <c r="D219" s="74"/>
      <c r="E219" s="74"/>
      <c r="F219" s="75" t="s">
        <v>240</v>
      </c>
      <c r="G219" s="75" t="s">
        <v>239</v>
      </c>
      <c r="H219" s="76">
        <v>3328471</v>
      </c>
      <c r="I219" s="76"/>
      <c r="J219" s="76"/>
      <c r="K219" s="77"/>
    </row>
    <row r="220" spans="1:11" ht="15" customHeight="1" x14ac:dyDescent="0.2">
      <c r="A220" s="73"/>
      <c r="B220" s="74"/>
      <c r="C220" s="74"/>
      <c r="D220" s="74"/>
      <c r="E220" s="74"/>
      <c r="F220" s="75" t="s">
        <v>261</v>
      </c>
      <c r="G220" s="75" t="s">
        <v>254</v>
      </c>
      <c r="H220" s="76">
        <v>1900000</v>
      </c>
      <c r="I220" s="76"/>
      <c r="J220" s="76"/>
      <c r="K220" s="77"/>
    </row>
    <row r="221" spans="1:11" ht="15" customHeight="1" x14ac:dyDescent="0.2">
      <c r="A221" s="73"/>
      <c r="B221" s="74"/>
      <c r="C221" s="74"/>
      <c r="D221" s="74"/>
      <c r="E221" s="74"/>
      <c r="F221" s="75" t="s">
        <v>256</v>
      </c>
      <c r="G221" s="75" t="s">
        <v>239</v>
      </c>
      <c r="H221" s="76">
        <v>2769986.8</v>
      </c>
      <c r="I221" s="76"/>
      <c r="J221" s="76"/>
      <c r="K221" s="77"/>
    </row>
    <row r="222" spans="1:11" ht="15" customHeight="1" x14ac:dyDescent="0.2">
      <c r="A222" s="73"/>
      <c r="B222" s="74"/>
      <c r="C222" s="74"/>
      <c r="D222" s="74"/>
      <c r="E222" s="74" t="s">
        <v>264</v>
      </c>
      <c r="F222" s="75" t="s">
        <v>244</v>
      </c>
      <c r="G222" s="75" t="s">
        <v>245</v>
      </c>
      <c r="H222" s="76">
        <v>500000</v>
      </c>
      <c r="I222" s="76"/>
      <c r="J222" s="76"/>
      <c r="K222" s="77"/>
    </row>
    <row r="223" spans="1:11" ht="15" customHeight="1" x14ac:dyDescent="0.2">
      <c r="A223" s="73"/>
      <c r="B223" s="74"/>
      <c r="C223" s="74"/>
      <c r="D223" s="74"/>
      <c r="E223" s="74"/>
      <c r="F223" s="75" t="s">
        <v>240</v>
      </c>
      <c r="G223" s="75" t="s">
        <v>239</v>
      </c>
      <c r="H223" s="76">
        <v>1818997.01</v>
      </c>
      <c r="I223" s="76"/>
      <c r="J223" s="76"/>
      <c r="K223" s="77"/>
    </row>
    <row r="224" spans="1:11" ht="15" customHeight="1" x14ac:dyDescent="0.2">
      <c r="A224" s="73"/>
      <c r="B224" s="74"/>
      <c r="C224" s="74"/>
      <c r="D224" s="74"/>
      <c r="E224" s="74"/>
      <c r="F224" s="75" t="s">
        <v>256</v>
      </c>
      <c r="G224" s="75" t="s">
        <v>239</v>
      </c>
      <c r="H224" s="76">
        <v>724949.44</v>
      </c>
      <c r="I224" s="76"/>
      <c r="J224" s="76"/>
      <c r="K224" s="77"/>
    </row>
    <row r="225" spans="1:11" ht="15" customHeight="1" x14ac:dyDescent="0.2">
      <c r="A225" s="73"/>
      <c r="B225" s="74"/>
      <c r="C225" s="74" t="s">
        <v>36</v>
      </c>
      <c r="D225" s="74" t="s">
        <v>37</v>
      </c>
      <c r="E225" s="74" t="s">
        <v>237</v>
      </c>
      <c r="F225" s="75" t="s">
        <v>240</v>
      </c>
      <c r="G225" s="75" t="s">
        <v>239</v>
      </c>
      <c r="H225" s="76">
        <v>1806693.37</v>
      </c>
      <c r="I225" s="76"/>
      <c r="J225" s="76"/>
      <c r="K225" s="77"/>
    </row>
    <row r="226" spans="1:11" ht="15" customHeight="1" x14ac:dyDescent="0.2">
      <c r="A226" s="73"/>
      <c r="B226" s="74"/>
      <c r="C226" s="74"/>
      <c r="D226" s="74"/>
      <c r="E226" s="74"/>
      <c r="F226" s="75" t="s">
        <v>256</v>
      </c>
      <c r="G226" s="75" t="s">
        <v>239</v>
      </c>
      <c r="H226" s="76">
        <v>1880000</v>
      </c>
      <c r="I226" s="76"/>
      <c r="J226" s="76"/>
      <c r="K226" s="77"/>
    </row>
    <row r="227" spans="1:11" ht="15" customHeight="1" x14ac:dyDescent="0.2">
      <c r="A227" s="73"/>
      <c r="B227" s="74"/>
      <c r="C227" s="74" t="s">
        <v>38</v>
      </c>
      <c r="D227" s="74" t="s">
        <v>39</v>
      </c>
      <c r="E227" s="74" t="s">
        <v>241</v>
      </c>
      <c r="F227" s="75" t="s">
        <v>240</v>
      </c>
      <c r="G227" s="75" t="s">
        <v>239</v>
      </c>
      <c r="H227" s="76">
        <v>0</v>
      </c>
      <c r="I227" s="76"/>
      <c r="J227" s="76"/>
      <c r="K227" s="77"/>
    </row>
    <row r="228" spans="1:11" ht="15" customHeight="1" x14ac:dyDescent="0.2">
      <c r="A228" s="73"/>
      <c r="B228" s="74"/>
      <c r="C228" s="74"/>
      <c r="D228" s="74"/>
      <c r="E228" s="74"/>
      <c r="F228" s="75" t="s">
        <v>256</v>
      </c>
      <c r="G228" s="75" t="s">
        <v>239</v>
      </c>
      <c r="H228" s="76">
        <v>0</v>
      </c>
      <c r="I228" s="76"/>
      <c r="J228" s="76"/>
      <c r="K228" s="77"/>
    </row>
    <row r="229" spans="1:11" ht="15" customHeight="1" x14ac:dyDescent="0.2">
      <c r="A229" s="73"/>
      <c r="B229" s="74"/>
      <c r="C229" s="74" t="s">
        <v>40</v>
      </c>
      <c r="D229" s="74" t="s">
        <v>35</v>
      </c>
      <c r="E229" s="74" t="s">
        <v>237</v>
      </c>
      <c r="F229" s="75" t="s">
        <v>240</v>
      </c>
      <c r="G229" s="75" t="s">
        <v>239</v>
      </c>
      <c r="H229" s="76">
        <v>430691.76</v>
      </c>
      <c r="I229" s="76"/>
      <c r="J229" s="76"/>
      <c r="K229" s="77"/>
    </row>
    <row r="230" spans="1:11" ht="15" customHeight="1" x14ac:dyDescent="0.2">
      <c r="A230" s="73"/>
      <c r="B230" s="74"/>
      <c r="C230" s="74"/>
      <c r="D230" s="74"/>
      <c r="E230" s="74"/>
      <c r="F230" s="75" t="s">
        <v>256</v>
      </c>
      <c r="G230" s="75" t="s">
        <v>239</v>
      </c>
      <c r="H230" s="76">
        <v>0</v>
      </c>
      <c r="I230" s="76"/>
      <c r="J230" s="76"/>
      <c r="K230" s="77"/>
    </row>
    <row r="231" spans="1:11" ht="15" customHeight="1" x14ac:dyDescent="0.2">
      <c r="A231" s="73"/>
      <c r="B231" s="74"/>
      <c r="C231" s="75" t="s">
        <v>228</v>
      </c>
      <c r="D231" s="75" t="s">
        <v>29</v>
      </c>
      <c r="E231" s="75" t="s">
        <v>237</v>
      </c>
      <c r="F231" s="75" t="s">
        <v>240</v>
      </c>
      <c r="G231" s="75" t="s">
        <v>239</v>
      </c>
      <c r="H231" s="76">
        <v>0</v>
      </c>
      <c r="I231" s="76"/>
      <c r="J231" s="76"/>
      <c r="K231" s="77"/>
    </row>
    <row r="232" spans="1:11" ht="15" customHeight="1" x14ac:dyDescent="0.2">
      <c r="A232" s="73"/>
      <c r="B232" s="74"/>
      <c r="C232" s="75" t="s">
        <v>53</v>
      </c>
      <c r="D232" s="75" t="s">
        <v>54</v>
      </c>
      <c r="E232" s="75" t="s">
        <v>237</v>
      </c>
      <c r="F232" s="75" t="s">
        <v>240</v>
      </c>
      <c r="G232" s="75" t="s">
        <v>239</v>
      </c>
      <c r="H232" s="76">
        <v>0</v>
      </c>
      <c r="I232" s="76"/>
      <c r="J232" s="76"/>
      <c r="K232" s="77"/>
    </row>
    <row r="233" spans="1:11" ht="15" customHeight="1" x14ac:dyDescent="0.2">
      <c r="A233" s="73"/>
      <c r="B233" s="74"/>
      <c r="C233" s="75" t="s">
        <v>55</v>
      </c>
      <c r="D233" s="75" t="s">
        <v>56</v>
      </c>
      <c r="E233" s="75" t="s">
        <v>241</v>
      </c>
      <c r="F233" s="75" t="s">
        <v>238</v>
      </c>
      <c r="G233" s="75" t="s">
        <v>239</v>
      </c>
      <c r="H233" s="76">
        <v>1000</v>
      </c>
      <c r="I233" s="76"/>
      <c r="J233" s="76"/>
      <c r="K233" s="77"/>
    </row>
    <row r="234" spans="1:11" ht="15" customHeight="1" x14ac:dyDescent="0.2">
      <c r="A234" s="73"/>
      <c r="B234" s="74"/>
      <c r="C234" s="75" t="s">
        <v>57</v>
      </c>
      <c r="D234" s="75" t="s">
        <v>54</v>
      </c>
      <c r="E234" s="75" t="s">
        <v>237</v>
      </c>
      <c r="F234" s="75" t="s">
        <v>240</v>
      </c>
      <c r="G234" s="75" t="s">
        <v>239</v>
      </c>
      <c r="H234" s="76">
        <v>0</v>
      </c>
      <c r="I234" s="76"/>
      <c r="J234" s="76"/>
      <c r="K234" s="77"/>
    </row>
    <row r="235" spans="1:11" ht="15" customHeight="1" x14ac:dyDescent="0.2">
      <c r="A235" s="73"/>
      <c r="B235" s="74"/>
      <c r="C235" s="75" t="s">
        <v>58</v>
      </c>
      <c r="D235" s="75" t="s">
        <v>54</v>
      </c>
      <c r="E235" s="75" t="s">
        <v>237</v>
      </c>
      <c r="F235" s="75" t="s">
        <v>240</v>
      </c>
      <c r="G235" s="75" t="s">
        <v>239</v>
      </c>
      <c r="H235" s="76">
        <v>0</v>
      </c>
      <c r="I235" s="76"/>
      <c r="J235" s="76"/>
      <c r="K235" s="77"/>
    </row>
    <row r="236" spans="1:11" ht="15" customHeight="1" x14ac:dyDescent="0.2">
      <c r="A236" s="73"/>
      <c r="B236" s="74"/>
      <c r="C236" s="75" t="s">
        <v>59</v>
      </c>
      <c r="D236" s="75" t="s">
        <v>54</v>
      </c>
      <c r="E236" s="75" t="s">
        <v>237</v>
      </c>
      <c r="F236" s="75" t="s">
        <v>240</v>
      </c>
      <c r="G236" s="75" t="s">
        <v>239</v>
      </c>
      <c r="H236" s="76">
        <v>73864</v>
      </c>
      <c r="I236" s="76"/>
      <c r="J236" s="76"/>
      <c r="K236" s="77"/>
    </row>
    <row r="237" spans="1:11" ht="15" customHeight="1" x14ac:dyDescent="0.2">
      <c r="A237" s="73"/>
      <c r="B237" s="74"/>
      <c r="C237" s="75" t="s">
        <v>60</v>
      </c>
      <c r="D237" s="75" t="s">
        <v>39</v>
      </c>
      <c r="E237" s="75" t="s">
        <v>241</v>
      </c>
      <c r="F237" s="75" t="s">
        <v>240</v>
      </c>
      <c r="G237" s="75" t="s">
        <v>239</v>
      </c>
      <c r="H237" s="76">
        <v>0</v>
      </c>
      <c r="I237" s="76"/>
      <c r="J237" s="76"/>
      <c r="K237" s="77"/>
    </row>
    <row r="238" spans="1:11" ht="15" customHeight="1" x14ac:dyDescent="0.2">
      <c r="A238" s="73"/>
      <c r="B238" s="74"/>
      <c r="C238" s="75" t="s">
        <v>61</v>
      </c>
      <c r="D238" s="75" t="s">
        <v>62</v>
      </c>
      <c r="E238" s="75" t="s">
        <v>237</v>
      </c>
      <c r="F238" s="75" t="s">
        <v>240</v>
      </c>
      <c r="G238" s="75" t="s">
        <v>239</v>
      </c>
      <c r="H238" s="76">
        <v>72000</v>
      </c>
      <c r="I238" s="76"/>
      <c r="J238" s="76"/>
      <c r="K238" s="77"/>
    </row>
    <row r="239" spans="1:11" ht="15" customHeight="1" x14ac:dyDescent="0.2">
      <c r="A239" s="73"/>
      <c r="B239" s="74"/>
      <c r="C239" s="75" t="s">
        <v>63</v>
      </c>
      <c r="D239" s="75" t="s">
        <v>39</v>
      </c>
      <c r="E239" s="75" t="s">
        <v>241</v>
      </c>
      <c r="F239" s="75" t="s">
        <v>240</v>
      </c>
      <c r="G239" s="75" t="s">
        <v>239</v>
      </c>
      <c r="H239" s="76">
        <v>0</v>
      </c>
      <c r="I239" s="76"/>
      <c r="J239" s="76"/>
      <c r="K239" s="77"/>
    </row>
    <row r="240" spans="1:11" ht="15" customHeight="1" x14ac:dyDescent="0.2">
      <c r="A240" s="73"/>
      <c r="B240" s="74"/>
      <c r="C240" s="75" t="s">
        <v>64</v>
      </c>
      <c r="D240" s="75" t="s">
        <v>35</v>
      </c>
      <c r="E240" s="75" t="s">
        <v>237</v>
      </c>
      <c r="F240" s="75" t="s">
        <v>240</v>
      </c>
      <c r="G240" s="75" t="s">
        <v>239</v>
      </c>
      <c r="H240" s="76">
        <v>522087</v>
      </c>
      <c r="I240" s="76"/>
      <c r="J240" s="76"/>
      <c r="K240" s="77"/>
    </row>
    <row r="241" spans="1:11" ht="15" customHeight="1" x14ac:dyDescent="0.2">
      <c r="A241" s="73"/>
      <c r="B241" s="74"/>
      <c r="C241" s="75" t="s">
        <v>65</v>
      </c>
      <c r="D241" s="75" t="s">
        <v>66</v>
      </c>
      <c r="E241" s="75" t="s">
        <v>284</v>
      </c>
      <c r="F241" s="75" t="s">
        <v>256</v>
      </c>
      <c r="G241" s="75" t="s">
        <v>239</v>
      </c>
      <c r="H241" s="76">
        <v>100000</v>
      </c>
      <c r="I241" s="76"/>
      <c r="J241" s="76"/>
      <c r="K241" s="77"/>
    </row>
    <row r="242" spans="1:11" ht="15" customHeight="1" x14ac:dyDescent="0.2">
      <c r="A242" s="73"/>
      <c r="B242" s="74"/>
      <c r="C242" s="75" t="s">
        <v>67</v>
      </c>
      <c r="D242" s="75" t="s">
        <v>68</v>
      </c>
      <c r="E242" s="75" t="s">
        <v>284</v>
      </c>
      <c r="F242" s="75" t="s">
        <v>256</v>
      </c>
      <c r="G242" s="75" t="s">
        <v>239</v>
      </c>
      <c r="H242" s="76">
        <v>0</v>
      </c>
      <c r="I242" s="76"/>
      <c r="J242" s="76"/>
      <c r="K242" s="77"/>
    </row>
    <row r="243" spans="1:11" ht="15" customHeight="1" x14ac:dyDescent="0.2">
      <c r="A243" s="73"/>
      <c r="B243" s="74"/>
      <c r="C243" s="75" t="s">
        <v>69</v>
      </c>
      <c r="D243" s="75" t="s">
        <v>37</v>
      </c>
      <c r="E243" s="75" t="s">
        <v>284</v>
      </c>
      <c r="F243" s="75" t="s">
        <v>285</v>
      </c>
      <c r="G243" s="75" t="s">
        <v>286</v>
      </c>
      <c r="H243" s="76">
        <v>250000</v>
      </c>
      <c r="I243" s="76"/>
      <c r="J243" s="76"/>
      <c r="K243" s="77"/>
    </row>
    <row r="244" spans="1:11" ht="15" customHeight="1" x14ac:dyDescent="0.2">
      <c r="A244" s="73"/>
      <c r="B244" s="74"/>
      <c r="C244" s="74" t="s">
        <v>70</v>
      </c>
      <c r="D244" s="74" t="s">
        <v>35</v>
      </c>
      <c r="E244" s="74" t="s">
        <v>284</v>
      </c>
      <c r="F244" s="75" t="s">
        <v>240</v>
      </c>
      <c r="G244" s="75" t="s">
        <v>239</v>
      </c>
      <c r="H244" s="76">
        <v>0</v>
      </c>
      <c r="I244" s="76"/>
      <c r="J244" s="76"/>
      <c r="K244" s="77"/>
    </row>
    <row r="245" spans="1:11" ht="15" customHeight="1" x14ac:dyDescent="0.2">
      <c r="A245" s="73"/>
      <c r="B245" s="74"/>
      <c r="C245" s="74"/>
      <c r="D245" s="74"/>
      <c r="E245" s="74"/>
      <c r="F245" s="75" t="s">
        <v>256</v>
      </c>
      <c r="G245" s="75" t="s">
        <v>239</v>
      </c>
      <c r="H245" s="76">
        <v>0</v>
      </c>
      <c r="I245" s="76"/>
      <c r="J245" s="76"/>
      <c r="K245" s="77"/>
    </row>
    <row r="246" spans="1:11" ht="15" customHeight="1" x14ac:dyDescent="0.2">
      <c r="A246" s="73"/>
      <c r="B246" s="74"/>
      <c r="C246" s="74" t="s">
        <v>71</v>
      </c>
      <c r="D246" s="74" t="s">
        <v>35</v>
      </c>
      <c r="E246" s="74" t="s">
        <v>284</v>
      </c>
      <c r="F246" s="75" t="s">
        <v>240</v>
      </c>
      <c r="G246" s="75" t="s">
        <v>239</v>
      </c>
      <c r="H246" s="76">
        <v>0</v>
      </c>
      <c r="I246" s="76"/>
      <c r="J246" s="76"/>
      <c r="K246" s="77"/>
    </row>
    <row r="247" spans="1:11" ht="15" customHeight="1" x14ac:dyDescent="0.2">
      <c r="A247" s="73"/>
      <c r="B247" s="74"/>
      <c r="C247" s="74"/>
      <c r="D247" s="74"/>
      <c r="E247" s="74"/>
      <c r="F247" s="75" t="s">
        <v>256</v>
      </c>
      <c r="G247" s="75" t="s">
        <v>239</v>
      </c>
      <c r="H247" s="76">
        <v>0</v>
      </c>
      <c r="I247" s="76"/>
      <c r="J247" s="76"/>
      <c r="K247" s="77"/>
    </row>
    <row r="248" spans="1:11" ht="15" customHeight="1" x14ac:dyDescent="0.2">
      <c r="A248" s="73"/>
      <c r="B248" s="74"/>
      <c r="C248" s="75" t="s">
        <v>72</v>
      </c>
      <c r="D248" s="75" t="s">
        <v>35</v>
      </c>
      <c r="E248" s="75" t="s">
        <v>284</v>
      </c>
      <c r="F248" s="75" t="s">
        <v>256</v>
      </c>
      <c r="G248" s="75" t="s">
        <v>239</v>
      </c>
      <c r="H248" s="76">
        <v>0</v>
      </c>
      <c r="I248" s="76"/>
      <c r="J248" s="76"/>
      <c r="K248" s="77"/>
    </row>
    <row r="249" spans="1:11" ht="15" customHeight="1" x14ac:dyDescent="0.2">
      <c r="A249" s="73"/>
      <c r="B249" s="74"/>
      <c r="C249" s="75" t="s">
        <v>73</v>
      </c>
      <c r="D249" s="75" t="s">
        <v>35</v>
      </c>
      <c r="E249" s="75" t="s">
        <v>284</v>
      </c>
      <c r="F249" s="75" t="s">
        <v>240</v>
      </c>
      <c r="G249" s="75" t="s">
        <v>239</v>
      </c>
      <c r="H249" s="76">
        <v>0</v>
      </c>
      <c r="I249" s="76"/>
      <c r="J249" s="76"/>
      <c r="K249" s="77"/>
    </row>
    <row r="250" spans="1:11" ht="15" customHeight="1" x14ac:dyDescent="0.2">
      <c r="A250" s="73"/>
      <c r="B250" s="74"/>
      <c r="C250" s="75" t="s">
        <v>74</v>
      </c>
      <c r="D250" s="75" t="s">
        <v>35</v>
      </c>
      <c r="E250" s="75" t="s">
        <v>284</v>
      </c>
      <c r="F250" s="75" t="s">
        <v>240</v>
      </c>
      <c r="G250" s="75" t="s">
        <v>239</v>
      </c>
      <c r="H250" s="76">
        <v>0</v>
      </c>
      <c r="I250" s="76"/>
      <c r="J250" s="76"/>
      <c r="K250" s="77"/>
    </row>
    <row r="251" spans="1:11" ht="15" customHeight="1" x14ac:dyDescent="0.2">
      <c r="A251" s="73"/>
      <c r="B251" s="74"/>
      <c r="C251" s="75" t="s">
        <v>75</v>
      </c>
      <c r="D251" s="75" t="s">
        <v>62</v>
      </c>
      <c r="E251" s="75" t="s">
        <v>284</v>
      </c>
      <c r="F251" s="75" t="s">
        <v>240</v>
      </c>
      <c r="G251" s="75" t="s">
        <v>239</v>
      </c>
      <c r="H251" s="76">
        <v>0</v>
      </c>
      <c r="I251" s="76"/>
      <c r="J251" s="76"/>
      <c r="K251" s="77"/>
    </row>
    <row r="252" spans="1:11" ht="15" customHeight="1" x14ac:dyDescent="0.2">
      <c r="A252" s="73"/>
      <c r="B252" s="74"/>
      <c r="C252" s="75" t="s">
        <v>76</v>
      </c>
      <c r="D252" s="75" t="s">
        <v>37</v>
      </c>
      <c r="E252" s="75" t="s">
        <v>284</v>
      </c>
      <c r="F252" s="75" t="s">
        <v>240</v>
      </c>
      <c r="G252" s="75" t="s">
        <v>239</v>
      </c>
      <c r="H252" s="76">
        <v>500000</v>
      </c>
      <c r="I252" s="76"/>
      <c r="J252" s="76"/>
      <c r="K252" s="77"/>
    </row>
    <row r="253" spans="1:11" s="87" customFormat="1" ht="15" customHeight="1" x14ac:dyDescent="0.2">
      <c r="A253" s="83"/>
      <c r="B253" s="84"/>
      <c r="C253" s="84"/>
      <c r="D253" s="84"/>
      <c r="E253" s="84"/>
      <c r="F253" s="84"/>
      <c r="G253" s="84"/>
      <c r="H253" s="85"/>
      <c r="I253" s="85"/>
      <c r="J253" s="85"/>
      <c r="K253" s="86"/>
    </row>
    <row r="254" spans="1:11" ht="15" customHeight="1" x14ac:dyDescent="0.2">
      <c r="A254" s="73" t="s">
        <v>386</v>
      </c>
      <c r="B254" s="74" t="s">
        <v>387</v>
      </c>
      <c r="C254" s="74" t="s">
        <v>34</v>
      </c>
      <c r="D254" s="74" t="s">
        <v>35</v>
      </c>
      <c r="E254" s="74" t="s">
        <v>237</v>
      </c>
      <c r="F254" s="75" t="s">
        <v>269</v>
      </c>
      <c r="G254" s="75" t="s">
        <v>270</v>
      </c>
      <c r="H254" s="76">
        <v>0</v>
      </c>
      <c r="I254" s="76">
        <v>11000</v>
      </c>
      <c r="J254" s="76">
        <v>3175.52</v>
      </c>
      <c r="K254" s="77">
        <v>3175.52</v>
      </c>
    </row>
    <row r="255" spans="1:11" ht="15" customHeight="1" x14ac:dyDescent="0.2">
      <c r="A255" s="73"/>
      <c r="B255" s="74"/>
      <c r="C255" s="74"/>
      <c r="D255" s="74"/>
      <c r="E255" s="74"/>
      <c r="F255" s="75" t="s">
        <v>275</v>
      </c>
      <c r="G255" s="75" t="s">
        <v>276</v>
      </c>
      <c r="H255" s="76">
        <v>10415.200000000001</v>
      </c>
      <c r="I255" s="76">
        <v>37402.379999999997</v>
      </c>
      <c r="J255" s="76">
        <v>9743.8799999999992</v>
      </c>
      <c r="K255" s="77">
        <v>9157.68</v>
      </c>
    </row>
    <row r="256" spans="1:11" ht="15" customHeight="1" x14ac:dyDescent="0.2">
      <c r="A256" s="73"/>
      <c r="B256" s="74"/>
      <c r="C256" s="74"/>
      <c r="D256" s="74"/>
      <c r="E256" s="74"/>
      <c r="F256" s="75" t="s">
        <v>277</v>
      </c>
      <c r="G256" s="75" t="s">
        <v>278</v>
      </c>
      <c r="H256" s="76">
        <v>0</v>
      </c>
      <c r="I256" s="76">
        <v>15000</v>
      </c>
      <c r="J256" s="76"/>
      <c r="K256" s="77"/>
    </row>
    <row r="257" spans="1:11" ht="15" customHeight="1" x14ac:dyDescent="0.2">
      <c r="A257" s="73"/>
      <c r="B257" s="74"/>
      <c r="C257" s="74"/>
      <c r="D257" s="74"/>
      <c r="E257" s="74"/>
      <c r="F257" s="75" t="s">
        <v>257</v>
      </c>
      <c r="G257" s="75" t="s">
        <v>258</v>
      </c>
      <c r="H257" s="76">
        <v>0</v>
      </c>
      <c r="I257" s="76"/>
      <c r="J257" s="76"/>
      <c r="K257" s="77"/>
    </row>
    <row r="258" spans="1:11" ht="15" customHeight="1" x14ac:dyDescent="0.2">
      <c r="A258" s="73"/>
      <c r="B258" s="74"/>
      <c r="C258" s="74"/>
      <c r="D258" s="74"/>
      <c r="E258" s="74"/>
      <c r="F258" s="75" t="s">
        <v>378</v>
      </c>
      <c r="G258" s="75" t="s">
        <v>379</v>
      </c>
      <c r="H258" s="76">
        <v>0</v>
      </c>
      <c r="I258" s="76">
        <v>25920</v>
      </c>
      <c r="J258" s="76">
        <v>25280</v>
      </c>
      <c r="K258" s="77">
        <v>25280</v>
      </c>
    </row>
    <row r="259" spans="1:11" ht="15" customHeight="1" x14ac:dyDescent="0.2">
      <c r="A259" s="73"/>
      <c r="B259" s="74"/>
      <c r="C259" s="74"/>
      <c r="D259" s="74"/>
      <c r="E259" s="74"/>
      <c r="F259" s="75" t="s">
        <v>259</v>
      </c>
      <c r="G259" s="75" t="s">
        <v>260</v>
      </c>
      <c r="H259" s="76">
        <v>40.799999999999997</v>
      </c>
      <c r="I259" s="76">
        <v>13099.25</v>
      </c>
      <c r="J259" s="76">
        <v>2520.46</v>
      </c>
      <c r="K259" s="77">
        <v>2520.46</v>
      </c>
    </row>
    <row r="260" spans="1:11" ht="15" customHeight="1" x14ac:dyDescent="0.2">
      <c r="A260" s="73"/>
      <c r="B260" s="74"/>
      <c r="C260" s="74"/>
      <c r="D260" s="74"/>
      <c r="E260" s="74"/>
      <c r="F260" s="75" t="s">
        <v>279</v>
      </c>
      <c r="G260" s="75" t="s">
        <v>280</v>
      </c>
      <c r="H260" s="76">
        <v>5682.88</v>
      </c>
      <c r="I260" s="76">
        <v>4127.5</v>
      </c>
      <c r="J260" s="76">
        <v>1828.7</v>
      </c>
      <c r="K260" s="77">
        <v>1828.7</v>
      </c>
    </row>
    <row r="261" spans="1:11" ht="15" customHeight="1" x14ac:dyDescent="0.2">
      <c r="A261" s="73"/>
      <c r="B261" s="74"/>
      <c r="C261" s="74"/>
      <c r="D261" s="74"/>
      <c r="E261" s="74"/>
      <c r="F261" s="75" t="s">
        <v>382</v>
      </c>
      <c r="G261" s="75" t="s">
        <v>383</v>
      </c>
      <c r="H261" s="76">
        <v>1000</v>
      </c>
      <c r="I261" s="76">
        <v>0</v>
      </c>
      <c r="J261" s="76"/>
      <c r="K261" s="77"/>
    </row>
    <row r="262" spans="1:11" ht="15" customHeight="1" x14ac:dyDescent="0.2">
      <c r="A262" s="73"/>
      <c r="B262" s="74"/>
      <c r="C262" s="74"/>
      <c r="D262" s="74"/>
      <c r="E262" s="74"/>
      <c r="F262" s="75" t="s">
        <v>312</v>
      </c>
      <c r="G262" s="75" t="s">
        <v>313</v>
      </c>
      <c r="H262" s="76">
        <v>0</v>
      </c>
      <c r="I262" s="76">
        <v>1820.47</v>
      </c>
      <c r="J262" s="76">
        <v>1820.47</v>
      </c>
      <c r="K262" s="77">
        <v>1820.47</v>
      </c>
    </row>
    <row r="263" spans="1:11" ht="15" customHeight="1" x14ac:dyDescent="0.2">
      <c r="A263" s="73"/>
      <c r="B263" s="74"/>
      <c r="C263" s="74"/>
      <c r="D263" s="74"/>
      <c r="E263" s="74"/>
      <c r="F263" s="75" t="s">
        <v>316</v>
      </c>
      <c r="G263" s="75" t="s">
        <v>280</v>
      </c>
      <c r="H263" s="76">
        <v>0</v>
      </c>
      <c r="I263" s="76">
        <v>25000</v>
      </c>
      <c r="J263" s="76"/>
      <c r="K263" s="77"/>
    </row>
    <row r="264" spans="1:11" ht="15" customHeight="1" x14ac:dyDescent="0.2">
      <c r="A264" s="73"/>
      <c r="B264" s="74"/>
      <c r="C264" s="74"/>
      <c r="D264" s="74"/>
      <c r="E264" s="74"/>
      <c r="F264" s="75" t="s">
        <v>292</v>
      </c>
      <c r="G264" s="75" t="s">
        <v>293</v>
      </c>
      <c r="H264" s="76">
        <v>0</v>
      </c>
      <c r="I264" s="76">
        <v>17394.93</v>
      </c>
      <c r="J264" s="76"/>
      <c r="K264" s="77"/>
    </row>
    <row r="265" spans="1:11" ht="15" customHeight="1" x14ac:dyDescent="0.2">
      <c r="A265" s="73"/>
      <c r="B265" s="74"/>
      <c r="C265" s="74"/>
      <c r="D265" s="74"/>
      <c r="E265" s="75" t="s">
        <v>263</v>
      </c>
      <c r="F265" s="75" t="s">
        <v>271</v>
      </c>
      <c r="G265" s="75" t="s">
        <v>272</v>
      </c>
      <c r="H265" s="76">
        <v>0</v>
      </c>
      <c r="I265" s="76"/>
      <c r="J265" s="76"/>
      <c r="K265" s="77"/>
    </row>
    <row r="266" spans="1:11" ht="15" customHeight="1" x14ac:dyDescent="0.2">
      <c r="A266" s="73"/>
      <c r="B266" s="74"/>
      <c r="C266" s="74"/>
      <c r="D266" s="74"/>
      <c r="E266" s="74" t="s">
        <v>265</v>
      </c>
      <c r="F266" s="75" t="s">
        <v>271</v>
      </c>
      <c r="G266" s="75" t="s">
        <v>272</v>
      </c>
      <c r="H266" s="76">
        <v>21200</v>
      </c>
      <c r="I266" s="76">
        <v>99101</v>
      </c>
      <c r="J266" s="76">
        <v>71100</v>
      </c>
      <c r="K266" s="77">
        <v>71100</v>
      </c>
    </row>
    <row r="267" spans="1:11" ht="15" customHeight="1" x14ac:dyDescent="0.2">
      <c r="A267" s="73"/>
      <c r="B267" s="74"/>
      <c r="C267" s="74"/>
      <c r="D267" s="74"/>
      <c r="E267" s="74"/>
      <c r="F267" s="75" t="s">
        <v>273</v>
      </c>
      <c r="G267" s="75" t="s">
        <v>274</v>
      </c>
      <c r="H267" s="76">
        <v>8600</v>
      </c>
      <c r="I267" s="76">
        <v>90301</v>
      </c>
      <c r="J267" s="76">
        <v>58700</v>
      </c>
      <c r="K267" s="77">
        <v>58700</v>
      </c>
    </row>
    <row r="268" spans="1:11" ht="15" customHeight="1" x14ac:dyDescent="0.2">
      <c r="A268" s="73"/>
      <c r="B268" s="74"/>
      <c r="C268" s="74"/>
      <c r="D268" s="74"/>
      <c r="E268" s="74"/>
      <c r="F268" s="75" t="s">
        <v>382</v>
      </c>
      <c r="G268" s="75" t="s">
        <v>383</v>
      </c>
      <c r="H268" s="76">
        <v>0</v>
      </c>
      <c r="I268" s="76">
        <v>1000</v>
      </c>
      <c r="J268" s="76">
        <v>15.4</v>
      </c>
      <c r="K268" s="77">
        <v>15.4</v>
      </c>
    </row>
    <row r="269" spans="1:11" s="87" customFormat="1" ht="15" customHeight="1" x14ac:dyDescent="0.2">
      <c r="A269" s="83"/>
      <c r="B269" s="84"/>
      <c r="C269" s="84"/>
      <c r="D269" s="84"/>
      <c r="E269" s="84"/>
      <c r="F269" s="84"/>
      <c r="G269" s="84"/>
      <c r="H269" s="85"/>
      <c r="I269" s="85"/>
      <c r="J269" s="85"/>
      <c r="K269" s="86"/>
    </row>
    <row r="270" spans="1:11" ht="15" customHeight="1" x14ac:dyDescent="0.2">
      <c r="A270" s="73" t="s">
        <v>388</v>
      </c>
      <c r="B270" s="74" t="s">
        <v>389</v>
      </c>
      <c r="C270" s="74" t="s">
        <v>34</v>
      </c>
      <c r="D270" s="74" t="s">
        <v>35</v>
      </c>
      <c r="E270" s="74" t="s">
        <v>237</v>
      </c>
      <c r="F270" s="75" t="s">
        <v>275</v>
      </c>
      <c r="G270" s="75" t="s">
        <v>276</v>
      </c>
      <c r="H270" s="76">
        <v>75251.31</v>
      </c>
      <c r="I270" s="76">
        <v>11022.6</v>
      </c>
      <c r="J270" s="76">
        <v>8098.42</v>
      </c>
      <c r="K270" s="77">
        <v>7109.62</v>
      </c>
    </row>
    <row r="271" spans="1:11" ht="15" customHeight="1" x14ac:dyDescent="0.2">
      <c r="A271" s="73"/>
      <c r="B271" s="74"/>
      <c r="C271" s="74"/>
      <c r="D271" s="74"/>
      <c r="E271" s="74"/>
      <c r="F271" s="75" t="s">
        <v>257</v>
      </c>
      <c r="G271" s="75" t="s">
        <v>258</v>
      </c>
      <c r="H271" s="76">
        <v>14111.72</v>
      </c>
      <c r="I271" s="76"/>
      <c r="J271" s="76"/>
      <c r="K271" s="77"/>
    </row>
    <row r="272" spans="1:11" ht="15" customHeight="1" x14ac:dyDescent="0.2">
      <c r="A272" s="73"/>
      <c r="B272" s="74"/>
      <c r="C272" s="74"/>
      <c r="D272" s="74"/>
      <c r="E272" s="74"/>
      <c r="F272" s="75" t="s">
        <v>259</v>
      </c>
      <c r="G272" s="75" t="s">
        <v>260</v>
      </c>
      <c r="H272" s="76">
        <v>79590.41</v>
      </c>
      <c r="I272" s="76">
        <v>3131.93</v>
      </c>
      <c r="J272" s="76">
        <v>1123.44</v>
      </c>
      <c r="K272" s="77">
        <v>1123.44</v>
      </c>
    </row>
    <row r="273" spans="1:11" ht="15" customHeight="1" x14ac:dyDescent="0.2">
      <c r="A273" s="73"/>
      <c r="B273" s="74"/>
      <c r="C273" s="74"/>
      <c r="D273" s="74"/>
      <c r="E273" s="74"/>
      <c r="F273" s="75" t="s">
        <v>292</v>
      </c>
      <c r="G273" s="75" t="s">
        <v>293</v>
      </c>
      <c r="H273" s="76">
        <v>29977.200000000001</v>
      </c>
      <c r="I273" s="76"/>
      <c r="J273" s="76"/>
      <c r="K273" s="77"/>
    </row>
    <row r="274" spans="1:11" s="87" customFormat="1" ht="15" customHeight="1" x14ac:dyDescent="0.2">
      <c r="A274" s="83"/>
      <c r="B274" s="84"/>
      <c r="C274" s="84"/>
      <c r="D274" s="84"/>
      <c r="E274" s="84"/>
      <c r="F274" s="84"/>
      <c r="G274" s="84"/>
      <c r="H274" s="85"/>
      <c r="I274" s="85"/>
      <c r="J274" s="85"/>
      <c r="K274" s="86"/>
    </row>
    <row r="275" spans="1:11" ht="15" customHeight="1" x14ac:dyDescent="0.2">
      <c r="A275" s="73" t="s">
        <v>390</v>
      </c>
      <c r="B275" s="74" t="s">
        <v>391</v>
      </c>
      <c r="C275" s="74" t="s">
        <v>34</v>
      </c>
      <c r="D275" s="74" t="s">
        <v>35</v>
      </c>
      <c r="E275" s="74" t="s">
        <v>237</v>
      </c>
      <c r="F275" s="75" t="s">
        <v>275</v>
      </c>
      <c r="G275" s="75" t="s">
        <v>276</v>
      </c>
      <c r="H275" s="76">
        <v>18593.75</v>
      </c>
      <c r="I275" s="76">
        <v>397656.82</v>
      </c>
      <c r="J275" s="76">
        <v>211805.7</v>
      </c>
      <c r="K275" s="77">
        <v>189692.9</v>
      </c>
    </row>
    <row r="276" spans="1:11" ht="15" customHeight="1" x14ac:dyDescent="0.2">
      <c r="A276" s="73"/>
      <c r="B276" s="74"/>
      <c r="C276" s="74"/>
      <c r="D276" s="74"/>
      <c r="E276" s="74"/>
      <c r="F276" s="75" t="s">
        <v>259</v>
      </c>
      <c r="G276" s="75" t="s">
        <v>260</v>
      </c>
      <c r="H276" s="76">
        <v>0</v>
      </c>
      <c r="I276" s="76"/>
      <c r="J276" s="76"/>
      <c r="K276" s="77"/>
    </row>
    <row r="277" spans="1:11" ht="15" customHeight="1" x14ac:dyDescent="0.2">
      <c r="A277" s="73"/>
      <c r="B277" s="74"/>
      <c r="C277" s="74"/>
      <c r="D277" s="74"/>
      <c r="E277" s="75" t="s">
        <v>356</v>
      </c>
      <c r="F277" s="75" t="s">
        <v>275</v>
      </c>
      <c r="G277" s="75" t="s">
        <v>276</v>
      </c>
      <c r="H277" s="76">
        <v>10211.49</v>
      </c>
      <c r="I277" s="76"/>
      <c r="J277" s="76"/>
      <c r="K277" s="77"/>
    </row>
    <row r="278" spans="1:11" ht="15" customHeight="1" x14ac:dyDescent="0.2">
      <c r="A278" s="73"/>
      <c r="B278" s="74"/>
      <c r="C278" s="75" t="s">
        <v>40</v>
      </c>
      <c r="D278" s="75" t="s">
        <v>35</v>
      </c>
      <c r="E278" s="75" t="s">
        <v>237</v>
      </c>
      <c r="F278" s="75" t="s">
        <v>275</v>
      </c>
      <c r="G278" s="75" t="s">
        <v>276</v>
      </c>
      <c r="H278" s="76">
        <v>20</v>
      </c>
      <c r="I278" s="76">
        <v>5980</v>
      </c>
      <c r="J278" s="76">
        <v>5980</v>
      </c>
      <c r="K278" s="77">
        <v>5980</v>
      </c>
    </row>
    <row r="279" spans="1:11" s="87" customFormat="1" ht="15" customHeight="1" x14ac:dyDescent="0.2">
      <c r="A279" s="83"/>
      <c r="B279" s="84"/>
      <c r="C279" s="84"/>
      <c r="D279" s="84"/>
      <c r="E279" s="84"/>
      <c r="F279" s="84"/>
      <c r="G279" s="84"/>
      <c r="H279" s="85"/>
      <c r="I279" s="85"/>
      <c r="J279" s="85"/>
      <c r="K279" s="86"/>
    </row>
    <row r="280" spans="1:11" ht="15" customHeight="1" x14ac:dyDescent="0.2">
      <c r="A280" s="73" t="s">
        <v>392</v>
      </c>
      <c r="B280" s="74" t="s">
        <v>393</v>
      </c>
      <c r="C280" s="74" t="s">
        <v>34</v>
      </c>
      <c r="D280" s="74" t="s">
        <v>35</v>
      </c>
      <c r="E280" s="74" t="s">
        <v>237</v>
      </c>
      <c r="F280" s="75" t="s">
        <v>269</v>
      </c>
      <c r="G280" s="75" t="s">
        <v>270</v>
      </c>
      <c r="H280" s="76">
        <v>5000</v>
      </c>
      <c r="I280" s="76">
        <v>7500</v>
      </c>
      <c r="J280" s="76">
        <v>3267.07</v>
      </c>
      <c r="K280" s="77">
        <v>3267.07</v>
      </c>
    </row>
    <row r="281" spans="1:11" ht="15" customHeight="1" x14ac:dyDescent="0.2">
      <c r="A281" s="73"/>
      <c r="B281" s="74"/>
      <c r="C281" s="74"/>
      <c r="D281" s="74"/>
      <c r="E281" s="74"/>
      <c r="F281" s="75" t="s">
        <v>271</v>
      </c>
      <c r="G281" s="75" t="s">
        <v>272</v>
      </c>
      <c r="H281" s="76">
        <v>49300</v>
      </c>
      <c r="I281" s="76">
        <v>1215080</v>
      </c>
      <c r="J281" s="76">
        <v>483006.71999999997</v>
      </c>
      <c r="K281" s="77">
        <v>483006.71999999997</v>
      </c>
    </row>
    <row r="282" spans="1:11" ht="15" customHeight="1" x14ac:dyDescent="0.2">
      <c r="A282" s="73"/>
      <c r="B282" s="74"/>
      <c r="C282" s="74"/>
      <c r="D282" s="74"/>
      <c r="E282" s="74"/>
      <c r="F282" s="75" t="s">
        <v>273</v>
      </c>
      <c r="G282" s="75" t="s">
        <v>274</v>
      </c>
      <c r="H282" s="76">
        <v>0</v>
      </c>
      <c r="I282" s="76">
        <v>24100</v>
      </c>
      <c r="J282" s="76">
        <v>6000</v>
      </c>
      <c r="K282" s="77">
        <v>6000</v>
      </c>
    </row>
    <row r="283" spans="1:11" ht="15" customHeight="1" x14ac:dyDescent="0.2">
      <c r="A283" s="73"/>
      <c r="B283" s="74"/>
      <c r="C283" s="74"/>
      <c r="D283" s="74"/>
      <c r="E283" s="74"/>
      <c r="F283" s="75" t="s">
        <v>275</v>
      </c>
      <c r="G283" s="75" t="s">
        <v>276</v>
      </c>
      <c r="H283" s="76">
        <v>10513.51</v>
      </c>
      <c r="I283" s="76">
        <v>2286</v>
      </c>
      <c r="J283" s="76">
        <v>900.9</v>
      </c>
      <c r="K283" s="77">
        <v>782.1</v>
      </c>
    </row>
    <row r="284" spans="1:11" ht="15" customHeight="1" x14ac:dyDescent="0.2">
      <c r="A284" s="73"/>
      <c r="B284" s="74"/>
      <c r="C284" s="74"/>
      <c r="D284" s="74"/>
      <c r="E284" s="74"/>
      <c r="F284" s="75" t="s">
        <v>277</v>
      </c>
      <c r="G284" s="75" t="s">
        <v>278</v>
      </c>
      <c r="H284" s="76">
        <v>5000</v>
      </c>
      <c r="I284" s="76">
        <v>1687</v>
      </c>
      <c r="J284" s="76">
        <v>527.54</v>
      </c>
      <c r="K284" s="77">
        <v>527.54</v>
      </c>
    </row>
    <row r="285" spans="1:11" ht="15" customHeight="1" x14ac:dyDescent="0.2">
      <c r="A285" s="73"/>
      <c r="B285" s="74"/>
      <c r="C285" s="74"/>
      <c r="D285" s="74"/>
      <c r="E285" s="74"/>
      <c r="F285" s="75" t="s">
        <v>257</v>
      </c>
      <c r="G285" s="75" t="s">
        <v>258</v>
      </c>
      <c r="H285" s="76">
        <v>5000</v>
      </c>
      <c r="I285" s="76">
        <v>4000</v>
      </c>
      <c r="J285" s="76">
        <v>1802.5</v>
      </c>
      <c r="K285" s="77">
        <v>1802.5</v>
      </c>
    </row>
    <row r="286" spans="1:11" ht="15" customHeight="1" x14ac:dyDescent="0.2">
      <c r="A286" s="73"/>
      <c r="B286" s="74"/>
      <c r="C286" s="74"/>
      <c r="D286" s="74"/>
      <c r="E286" s="74"/>
      <c r="F286" s="75" t="s">
        <v>259</v>
      </c>
      <c r="G286" s="75" t="s">
        <v>260</v>
      </c>
      <c r="H286" s="76">
        <v>9009.9</v>
      </c>
      <c r="I286" s="76">
        <v>13010.1</v>
      </c>
      <c r="J286" s="76">
        <v>3392.6</v>
      </c>
      <c r="K286" s="77">
        <v>3392.6</v>
      </c>
    </row>
    <row r="287" spans="1:11" ht="15" customHeight="1" x14ac:dyDescent="0.2">
      <c r="A287" s="73"/>
      <c r="B287" s="74"/>
      <c r="C287" s="74"/>
      <c r="D287" s="74"/>
      <c r="E287" s="74"/>
      <c r="F287" s="75" t="s">
        <v>312</v>
      </c>
      <c r="G287" s="75" t="s">
        <v>313</v>
      </c>
      <c r="H287" s="76">
        <v>2.4900000000000002</v>
      </c>
      <c r="I287" s="76">
        <v>882.51</v>
      </c>
      <c r="J287" s="76">
        <v>882.51</v>
      </c>
      <c r="K287" s="77">
        <v>882.51</v>
      </c>
    </row>
    <row r="288" spans="1:11" ht="15" customHeight="1" x14ac:dyDescent="0.2">
      <c r="A288" s="73"/>
      <c r="B288" s="74"/>
      <c r="C288" s="74"/>
      <c r="D288" s="74"/>
      <c r="E288" s="74"/>
      <c r="F288" s="75" t="s">
        <v>292</v>
      </c>
      <c r="G288" s="75" t="s">
        <v>293</v>
      </c>
      <c r="H288" s="76">
        <v>38630</v>
      </c>
      <c r="I288" s="76"/>
      <c r="J288" s="76"/>
      <c r="K288" s="77"/>
    </row>
    <row r="289" spans="1:11" s="87" customFormat="1" ht="15" customHeight="1" x14ac:dyDescent="0.2">
      <c r="A289" s="83"/>
      <c r="B289" s="84"/>
      <c r="C289" s="84"/>
      <c r="D289" s="84"/>
      <c r="E289" s="84"/>
      <c r="F289" s="84"/>
      <c r="G289" s="84"/>
      <c r="H289" s="85"/>
      <c r="I289" s="85"/>
      <c r="J289" s="85"/>
      <c r="K289" s="86"/>
    </row>
    <row r="290" spans="1:11" ht="15" customHeight="1" x14ac:dyDescent="0.2">
      <c r="A290" s="73" t="s">
        <v>394</v>
      </c>
      <c r="B290" s="74" t="s">
        <v>395</v>
      </c>
      <c r="C290" s="74" t="s">
        <v>34</v>
      </c>
      <c r="D290" s="74" t="s">
        <v>35</v>
      </c>
      <c r="E290" s="74" t="s">
        <v>356</v>
      </c>
      <c r="F290" s="75" t="s">
        <v>275</v>
      </c>
      <c r="G290" s="75" t="s">
        <v>276</v>
      </c>
      <c r="H290" s="76">
        <v>0</v>
      </c>
      <c r="I290" s="76"/>
      <c r="J290" s="76"/>
      <c r="K290" s="77"/>
    </row>
    <row r="291" spans="1:11" ht="15" customHeight="1" x14ac:dyDescent="0.2">
      <c r="A291" s="73"/>
      <c r="B291" s="74"/>
      <c r="C291" s="74"/>
      <c r="D291" s="74"/>
      <c r="E291" s="74"/>
      <c r="F291" s="75" t="s">
        <v>257</v>
      </c>
      <c r="G291" s="75" t="s">
        <v>258</v>
      </c>
      <c r="H291" s="76">
        <v>0</v>
      </c>
      <c r="I291" s="76"/>
      <c r="J291" s="76"/>
      <c r="K291" s="77"/>
    </row>
    <row r="292" spans="1:11" ht="15" customHeight="1" x14ac:dyDescent="0.2">
      <c r="A292" s="73"/>
      <c r="B292" s="74"/>
      <c r="C292" s="74"/>
      <c r="D292" s="74"/>
      <c r="E292" s="74"/>
      <c r="F292" s="75" t="s">
        <v>259</v>
      </c>
      <c r="G292" s="75" t="s">
        <v>260</v>
      </c>
      <c r="H292" s="76">
        <v>0</v>
      </c>
      <c r="I292" s="76">
        <v>4127.28</v>
      </c>
      <c r="J292" s="76">
        <v>4127.28</v>
      </c>
      <c r="K292" s="77">
        <v>4127.28</v>
      </c>
    </row>
    <row r="293" spans="1:11" s="87" customFormat="1" ht="15" customHeight="1" x14ac:dyDescent="0.2">
      <c r="A293" s="83"/>
      <c r="B293" s="84"/>
      <c r="C293" s="84"/>
      <c r="D293" s="84"/>
      <c r="E293" s="84"/>
      <c r="F293" s="84"/>
      <c r="G293" s="84"/>
      <c r="H293" s="85"/>
      <c r="I293" s="85"/>
      <c r="J293" s="85"/>
      <c r="K293" s="86"/>
    </row>
    <row r="294" spans="1:11" ht="15" customHeight="1" x14ac:dyDescent="0.2">
      <c r="A294" s="73" t="s">
        <v>396</v>
      </c>
      <c r="B294" s="74" t="s">
        <v>397</v>
      </c>
      <c r="C294" s="74" t="s">
        <v>32</v>
      </c>
      <c r="D294" s="74" t="s">
        <v>33</v>
      </c>
      <c r="E294" s="74" t="s">
        <v>237</v>
      </c>
      <c r="F294" s="75" t="s">
        <v>259</v>
      </c>
      <c r="G294" s="75" t="s">
        <v>260</v>
      </c>
      <c r="H294" s="76">
        <v>20000</v>
      </c>
      <c r="I294" s="76"/>
      <c r="J294" s="76"/>
      <c r="K294" s="77"/>
    </row>
    <row r="295" spans="1:11" ht="15" customHeight="1" x14ac:dyDescent="0.2">
      <c r="A295" s="73"/>
      <c r="B295" s="74"/>
      <c r="C295" s="74"/>
      <c r="D295" s="74"/>
      <c r="E295" s="74"/>
      <c r="F295" s="75" t="s">
        <v>354</v>
      </c>
      <c r="G295" s="75" t="s">
        <v>355</v>
      </c>
      <c r="H295" s="76">
        <v>0</v>
      </c>
      <c r="I295" s="76">
        <v>30000</v>
      </c>
      <c r="J295" s="76">
        <v>7400</v>
      </c>
      <c r="K295" s="77">
        <v>3700</v>
      </c>
    </row>
    <row r="296" spans="1:11" ht="15" customHeight="1" x14ac:dyDescent="0.2">
      <c r="A296" s="73"/>
      <c r="B296" s="74"/>
      <c r="C296" s="74" t="s">
        <v>34</v>
      </c>
      <c r="D296" s="74" t="s">
        <v>35</v>
      </c>
      <c r="E296" s="74" t="s">
        <v>237</v>
      </c>
      <c r="F296" s="75" t="s">
        <v>269</v>
      </c>
      <c r="G296" s="75" t="s">
        <v>270</v>
      </c>
      <c r="H296" s="76">
        <v>0</v>
      </c>
      <c r="I296" s="76">
        <v>7000</v>
      </c>
      <c r="J296" s="76">
        <v>1810.66</v>
      </c>
      <c r="K296" s="77">
        <v>1810.66</v>
      </c>
    </row>
    <row r="297" spans="1:11" ht="15" customHeight="1" x14ac:dyDescent="0.2">
      <c r="A297" s="73"/>
      <c r="B297" s="74"/>
      <c r="C297" s="74"/>
      <c r="D297" s="74"/>
      <c r="E297" s="74"/>
      <c r="F297" s="75" t="s">
        <v>275</v>
      </c>
      <c r="G297" s="75" t="s">
        <v>276</v>
      </c>
      <c r="H297" s="76">
        <v>20.94</v>
      </c>
      <c r="I297" s="76">
        <v>10478.56</v>
      </c>
      <c r="J297" s="76">
        <v>7825.36</v>
      </c>
      <c r="K297" s="77">
        <v>7508.56</v>
      </c>
    </row>
    <row r="298" spans="1:11" ht="15" customHeight="1" x14ac:dyDescent="0.2">
      <c r="A298" s="73"/>
      <c r="B298" s="74"/>
      <c r="C298" s="74"/>
      <c r="D298" s="74"/>
      <c r="E298" s="74"/>
      <c r="F298" s="75" t="s">
        <v>277</v>
      </c>
      <c r="G298" s="75" t="s">
        <v>278</v>
      </c>
      <c r="H298" s="76">
        <v>0</v>
      </c>
      <c r="I298" s="76">
        <v>10000</v>
      </c>
      <c r="J298" s="76"/>
      <c r="K298" s="77"/>
    </row>
    <row r="299" spans="1:11" ht="15" customHeight="1" x14ac:dyDescent="0.2">
      <c r="A299" s="73"/>
      <c r="B299" s="74"/>
      <c r="C299" s="74"/>
      <c r="D299" s="74"/>
      <c r="E299" s="74"/>
      <c r="F299" s="75" t="s">
        <v>257</v>
      </c>
      <c r="G299" s="75" t="s">
        <v>258</v>
      </c>
      <c r="H299" s="76">
        <v>0</v>
      </c>
      <c r="I299" s="76"/>
      <c r="J299" s="76"/>
      <c r="K299" s="77"/>
    </row>
    <row r="300" spans="1:11" ht="15" customHeight="1" x14ac:dyDescent="0.2">
      <c r="A300" s="73"/>
      <c r="B300" s="74"/>
      <c r="C300" s="74"/>
      <c r="D300" s="74"/>
      <c r="E300" s="74"/>
      <c r="F300" s="75" t="s">
        <v>259</v>
      </c>
      <c r="G300" s="75" t="s">
        <v>260</v>
      </c>
      <c r="H300" s="76">
        <v>1035.4100000000001</v>
      </c>
      <c r="I300" s="76">
        <v>2285.21</v>
      </c>
      <c r="J300" s="76">
        <v>2285.21</v>
      </c>
      <c r="K300" s="77">
        <v>2285.21</v>
      </c>
    </row>
    <row r="301" spans="1:11" ht="15" customHeight="1" x14ac:dyDescent="0.2">
      <c r="A301" s="73"/>
      <c r="B301" s="74"/>
      <c r="C301" s="74"/>
      <c r="D301" s="74"/>
      <c r="E301" s="74"/>
      <c r="F301" s="75" t="s">
        <v>312</v>
      </c>
      <c r="G301" s="75" t="s">
        <v>313</v>
      </c>
      <c r="H301" s="76">
        <v>0</v>
      </c>
      <c r="I301" s="76">
        <v>380</v>
      </c>
      <c r="J301" s="76">
        <v>380</v>
      </c>
      <c r="K301" s="77">
        <v>380</v>
      </c>
    </row>
    <row r="302" spans="1:11" ht="15" customHeight="1" x14ac:dyDescent="0.2">
      <c r="A302" s="73"/>
      <c r="B302" s="74"/>
      <c r="C302" s="74"/>
      <c r="D302" s="74"/>
      <c r="E302" s="74"/>
      <c r="F302" s="75" t="s">
        <v>292</v>
      </c>
      <c r="G302" s="75" t="s">
        <v>293</v>
      </c>
      <c r="H302" s="76">
        <v>18850.099999999999</v>
      </c>
      <c r="I302" s="76"/>
      <c r="J302" s="76"/>
      <c r="K302" s="77"/>
    </row>
    <row r="303" spans="1:11" ht="15" customHeight="1" x14ac:dyDescent="0.2">
      <c r="A303" s="73"/>
      <c r="B303" s="74"/>
      <c r="C303" s="74" t="s">
        <v>228</v>
      </c>
      <c r="D303" s="74" t="s">
        <v>29</v>
      </c>
      <c r="E303" s="74" t="s">
        <v>237</v>
      </c>
      <c r="F303" s="75" t="s">
        <v>275</v>
      </c>
      <c r="G303" s="75" t="s">
        <v>276</v>
      </c>
      <c r="H303" s="76">
        <v>67080.850000000006</v>
      </c>
      <c r="I303" s="76"/>
      <c r="J303" s="76"/>
      <c r="K303" s="77"/>
    </row>
    <row r="304" spans="1:11" ht="15" customHeight="1" x14ac:dyDescent="0.2">
      <c r="A304" s="73"/>
      <c r="B304" s="74"/>
      <c r="C304" s="74"/>
      <c r="D304" s="74"/>
      <c r="E304" s="74"/>
      <c r="F304" s="75" t="s">
        <v>259</v>
      </c>
      <c r="G304" s="75" t="s">
        <v>260</v>
      </c>
      <c r="H304" s="76">
        <v>0</v>
      </c>
      <c r="I304" s="76"/>
      <c r="J304" s="76"/>
      <c r="K304" s="77"/>
    </row>
    <row r="305" spans="1:11" ht="15" customHeight="1" x14ac:dyDescent="0.2">
      <c r="A305" s="73"/>
      <c r="B305" s="74"/>
      <c r="C305" s="74"/>
      <c r="D305" s="74"/>
      <c r="E305" s="74"/>
      <c r="F305" s="75" t="s">
        <v>279</v>
      </c>
      <c r="G305" s="75" t="s">
        <v>280</v>
      </c>
      <c r="H305" s="76">
        <v>0</v>
      </c>
      <c r="I305" s="76"/>
      <c r="J305" s="76"/>
      <c r="K305" s="77"/>
    </row>
    <row r="306" spans="1:11" s="87" customFormat="1" ht="15" customHeight="1" x14ac:dyDescent="0.2">
      <c r="A306" s="83"/>
      <c r="B306" s="84"/>
      <c r="C306" s="84"/>
      <c r="D306" s="84"/>
      <c r="E306" s="84"/>
      <c r="F306" s="84"/>
      <c r="G306" s="84"/>
      <c r="H306" s="85"/>
      <c r="I306" s="85"/>
      <c r="J306" s="85"/>
      <c r="K306" s="86"/>
    </row>
    <row r="307" spans="1:11" ht="15" customHeight="1" x14ac:dyDescent="0.2">
      <c r="A307" s="73" t="s">
        <v>398</v>
      </c>
      <c r="B307" s="74" t="s">
        <v>399</v>
      </c>
      <c r="C307" s="74" t="s">
        <v>34</v>
      </c>
      <c r="D307" s="74" t="s">
        <v>35</v>
      </c>
      <c r="E307" s="74" t="s">
        <v>237</v>
      </c>
      <c r="F307" s="75" t="s">
        <v>275</v>
      </c>
      <c r="G307" s="75" t="s">
        <v>276</v>
      </c>
      <c r="H307" s="76">
        <v>0</v>
      </c>
      <c r="I307" s="76">
        <v>8450</v>
      </c>
      <c r="J307" s="76">
        <v>8450</v>
      </c>
      <c r="K307" s="77">
        <v>8450</v>
      </c>
    </row>
    <row r="308" spans="1:11" ht="15" customHeight="1" x14ac:dyDescent="0.2">
      <c r="A308" s="73"/>
      <c r="B308" s="74"/>
      <c r="C308" s="74"/>
      <c r="D308" s="74"/>
      <c r="E308" s="74"/>
      <c r="F308" s="75" t="s">
        <v>259</v>
      </c>
      <c r="G308" s="75" t="s">
        <v>260</v>
      </c>
      <c r="H308" s="76">
        <v>486.85</v>
      </c>
      <c r="I308" s="76">
        <v>6174476.9500000002</v>
      </c>
      <c r="J308" s="76">
        <v>17488.8</v>
      </c>
      <c r="K308" s="77">
        <v>17488.8</v>
      </c>
    </row>
    <row r="309" spans="1:11" ht="15" customHeight="1" x14ac:dyDescent="0.2">
      <c r="A309" s="73"/>
      <c r="B309" s="74"/>
      <c r="C309" s="75" t="s">
        <v>60</v>
      </c>
      <c r="D309" s="75" t="s">
        <v>39</v>
      </c>
      <c r="E309" s="75" t="s">
        <v>241</v>
      </c>
      <c r="F309" s="75" t="s">
        <v>259</v>
      </c>
      <c r="G309" s="75" t="s">
        <v>260</v>
      </c>
      <c r="H309" s="76">
        <v>2.21</v>
      </c>
      <c r="I309" s="76">
        <v>9392701.9800000004</v>
      </c>
      <c r="J309" s="76">
        <v>7059501.4900000002</v>
      </c>
      <c r="K309" s="77">
        <v>4541072.6399999997</v>
      </c>
    </row>
    <row r="310" spans="1:11" s="87" customFormat="1" ht="15" customHeight="1" x14ac:dyDescent="0.2">
      <c r="A310" s="83"/>
      <c r="B310" s="84"/>
      <c r="C310" s="84"/>
      <c r="D310" s="84"/>
      <c r="E310" s="84"/>
      <c r="F310" s="84"/>
      <c r="G310" s="84"/>
      <c r="H310" s="85"/>
      <c r="I310" s="85"/>
      <c r="J310" s="85"/>
      <c r="K310" s="86"/>
    </row>
    <row r="311" spans="1:11" ht="15" customHeight="1" x14ac:dyDescent="0.2">
      <c r="A311" s="73" t="s">
        <v>400</v>
      </c>
      <c r="B311" s="74" t="s">
        <v>401</v>
      </c>
      <c r="C311" s="74" t="s">
        <v>34</v>
      </c>
      <c r="D311" s="74" t="s">
        <v>35</v>
      </c>
      <c r="E311" s="74" t="s">
        <v>237</v>
      </c>
      <c r="F311" s="75" t="s">
        <v>269</v>
      </c>
      <c r="G311" s="75" t="s">
        <v>270</v>
      </c>
      <c r="H311" s="76">
        <v>0</v>
      </c>
      <c r="I311" s="76">
        <v>4000</v>
      </c>
      <c r="J311" s="76">
        <v>1781.76</v>
      </c>
      <c r="K311" s="77">
        <v>1781.76</v>
      </c>
    </row>
    <row r="312" spans="1:11" ht="15" customHeight="1" x14ac:dyDescent="0.2">
      <c r="A312" s="73"/>
      <c r="B312" s="74"/>
      <c r="C312" s="74"/>
      <c r="D312" s="74"/>
      <c r="E312" s="74"/>
      <c r="F312" s="75" t="s">
        <v>271</v>
      </c>
      <c r="G312" s="75" t="s">
        <v>272</v>
      </c>
      <c r="H312" s="76">
        <v>0</v>
      </c>
      <c r="I312" s="76">
        <v>882400</v>
      </c>
      <c r="J312" s="76">
        <v>217600</v>
      </c>
      <c r="K312" s="77">
        <v>217600</v>
      </c>
    </row>
    <row r="313" spans="1:11" ht="15" customHeight="1" x14ac:dyDescent="0.2">
      <c r="A313" s="73"/>
      <c r="B313" s="74"/>
      <c r="C313" s="74"/>
      <c r="D313" s="74"/>
      <c r="E313" s="74"/>
      <c r="F313" s="75" t="s">
        <v>275</v>
      </c>
      <c r="G313" s="75" t="s">
        <v>276</v>
      </c>
      <c r="H313" s="76">
        <v>84.91</v>
      </c>
      <c r="I313" s="76">
        <v>40858.74</v>
      </c>
      <c r="J313" s="76">
        <v>12758.35</v>
      </c>
      <c r="K313" s="77">
        <v>12560.35</v>
      </c>
    </row>
    <row r="314" spans="1:11" ht="15" customHeight="1" x14ac:dyDescent="0.2">
      <c r="A314" s="73"/>
      <c r="B314" s="74"/>
      <c r="C314" s="74"/>
      <c r="D314" s="74"/>
      <c r="E314" s="74"/>
      <c r="F314" s="75" t="s">
        <v>277</v>
      </c>
      <c r="G314" s="75" t="s">
        <v>278</v>
      </c>
      <c r="H314" s="76">
        <v>0</v>
      </c>
      <c r="I314" s="76">
        <v>5000</v>
      </c>
      <c r="J314" s="76"/>
      <c r="K314" s="77"/>
    </row>
    <row r="315" spans="1:11" ht="15" customHeight="1" x14ac:dyDescent="0.2">
      <c r="A315" s="73"/>
      <c r="B315" s="74"/>
      <c r="C315" s="74"/>
      <c r="D315" s="74"/>
      <c r="E315" s="74"/>
      <c r="F315" s="75" t="s">
        <v>257</v>
      </c>
      <c r="G315" s="75" t="s">
        <v>258</v>
      </c>
      <c r="H315" s="76">
        <v>0</v>
      </c>
      <c r="I315" s="76">
        <v>4000</v>
      </c>
      <c r="J315" s="76">
        <v>177</v>
      </c>
      <c r="K315" s="77">
        <v>177</v>
      </c>
    </row>
    <row r="316" spans="1:11" ht="15" customHeight="1" x14ac:dyDescent="0.2">
      <c r="A316" s="73"/>
      <c r="B316" s="74"/>
      <c r="C316" s="74"/>
      <c r="D316" s="74"/>
      <c r="E316" s="74"/>
      <c r="F316" s="75" t="s">
        <v>259</v>
      </c>
      <c r="G316" s="75" t="s">
        <v>260</v>
      </c>
      <c r="H316" s="76">
        <v>38.299999999999997</v>
      </c>
      <c r="I316" s="76">
        <v>7693.48</v>
      </c>
      <c r="J316" s="76">
        <v>4410.8500000000004</v>
      </c>
      <c r="K316" s="77">
        <v>2034.13</v>
      </c>
    </row>
    <row r="317" spans="1:11" ht="15" customHeight="1" x14ac:dyDescent="0.2">
      <c r="A317" s="73"/>
      <c r="B317" s="74"/>
      <c r="C317" s="74"/>
      <c r="D317" s="74"/>
      <c r="E317" s="74"/>
      <c r="F317" s="75" t="s">
        <v>247</v>
      </c>
      <c r="G317" s="75" t="s">
        <v>248</v>
      </c>
      <c r="H317" s="76">
        <v>0</v>
      </c>
      <c r="I317" s="76">
        <v>139200</v>
      </c>
      <c r="J317" s="76">
        <v>34800</v>
      </c>
      <c r="K317" s="77">
        <v>34800</v>
      </c>
    </row>
    <row r="318" spans="1:11" ht="15" customHeight="1" x14ac:dyDescent="0.2">
      <c r="A318" s="73"/>
      <c r="B318" s="74"/>
      <c r="C318" s="74"/>
      <c r="D318" s="74"/>
      <c r="E318" s="75" t="s">
        <v>265</v>
      </c>
      <c r="F318" s="75" t="s">
        <v>259</v>
      </c>
      <c r="G318" s="75" t="s">
        <v>260</v>
      </c>
      <c r="H318" s="76">
        <v>0</v>
      </c>
      <c r="I318" s="76">
        <v>1158.8499999999999</v>
      </c>
      <c r="J318" s="76">
        <v>385</v>
      </c>
      <c r="K318" s="77">
        <v>385</v>
      </c>
    </row>
    <row r="319" spans="1:11" ht="15" customHeight="1" x14ac:dyDescent="0.2">
      <c r="A319" s="73"/>
      <c r="B319" s="74"/>
      <c r="C319" s="74"/>
      <c r="D319" s="74"/>
      <c r="E319" s="75" t="s">
        <v>402</v>
      </c>
      <c r="F319" s="75" t="s">
        <v>271</v>
      </c>
      <c r="G319" s="75" t="s">
        <v>272</v>
      </c>
      <c r="H319" s="76">
        <v>0</v>
      </c>
      <c r="I319" s="76">
        <v>48000</v>
      </c>
      <c r="J319" s="76">
        <v>33000</v>
      </c>
      <c r="K319" s="77">
        <v>33000</v>
      </c>
    </row>
    <row r="320" spans="1:11" ht="15" customHeight="1" x14ac:dyDescent="0.2">
      <c r="A320" s="73"/>
      <c r="B320" s="74"/>
      <c r="C320" s="74"/>
      <c r="D320" s="74"/>
      <c r="E320" s="74" t="s">
        <v>403</v>
      </c>
      <c r="F320" s="75" t="s">
        <v>271</v>
      </c>
      <c r="G320" s="75" t="s">
        <v>272</v>
      </c>
      <c r="H320" s="76">
        <v>1252</v>
      </c>
      <c r="I320" s="76">
        <v>45568</v>
      </c>
      <c r="J320" s="76">
        <v>14448</v>
      </c>
      <c r="K320" s="77">
        <v>14448</v>
      </c>
    </row>
    <row r="321" spans="1:11" ht="15" customHeight="1" x14ac:dyDescent="0.2">
      <c r="A321" s="73"/>
      <c r="B321" s="74"/>
      <c r="C321" s="74"/>
      <c r="D321" s="74"/>
      <c r="E321" s="74"/>
      <c r="F321" s="75" t="s">
        <v>273</v>
      </c>
      <c r="G321" s="75" t="s">
        <v>274</v>
      </c>
      <c r="H321" s="76">
        <v>254</v>
      </c>
      <c r="I321" s="76">
        <v>11076</v>
      </c>
      <c r="J321" s="76">
        <v>4636</v>
      </c>
      <c r="K321" s="77">
        <v>4636</v>
      </c>
    </row>
    <row r="322" spans="1:11" ht="15" customHeight="1" x14ac:dyDescent="0.2">
      <c r="A322" s="73"/>
      <c r="B322" s="74"/>
      <c r="C322" s="74"/>
      <c r="D322" s="74"/>
      <c r="E322" s="75" t="s">
        <v>404</v>
      </c>
      <c r="F322" s="75" t="s">
        <v>271</v>
      </c>
      <c r="G322" s="75" t="s">
        <v>272</v>
      </c>
      <c r="H322" s="76">
        <v>0</v>
      </c>
      <c r="I322" s="76">
        <v>135000</v>
      </c>
      <c r="J322" s="76">
        <v>42500</v>
      </c>
      <c r="K322" s="77">
        <v>42500</v>
      </c>
    </row>
    <row r="323" spans="1:11" s="87" customFormat="1" ht="15" customHeight="1" x14ac:dyDescent="0.2">
      <c r="A323" s="83"/>
      <c r="B323" s="84"/>
      <c r="C323" s="84"/>
      <c r="D323" s="84"/>
      <c r="E323" s="84"/>
      <c r="F323" s="84"/>
      <c r="G323" s="84"/>
      <c r="H323" s="85"/>
      <c r="I323" s="85"/>
      <c r="J323" s="85"/>
      <c r="K323" s="86"/>
    </row>
    <row r="324" spans="1:11" ht="15" customHeight="1" x14ac:dyDescent="0.2">
      <c r="A324" s="73" t="s">
        <v>405</v>
      </c>
      <c r="B324" s="74" t="s">
        <v>406</v>
      </c>
      <c r="C324" s="74" t="s">
        <v>34</v>
      </c>
      <c r="D324" s="74" t="s">
        <v>35</v>
      </c>
      <c r="E324" s="74" t="s">
        <v>237</v>
      </c>
      <c r="F324" s="75" t="s">
        <v>269</v>
      </c>
      <c r="G324" s="75" t="s">
        <v>270</v>
      </c>
      <c r="H324" s="76">
        <v>0</v>
      </c>
      <c r="I324" s="76"/>
      <c r="J324" s="76"/>
      <c r="K324" s="77"/>
    </row>
    <row r="325" spans="1:11" ht="15" customHeight="1" x14ac:dyDescent="0.2">
      <c r="A325" s="73"/>
      <c r="B325" s="74"/>
      <c r="C325" s="74"/>
      <c r="D325" s="74"/>
      <c r="E325" s="74"/>
      <c r="F325" s="75" t="s">
        <v>275</v>
      </c>
      <c r="G325" s="75" t="s">
        <v>276</v>
      </c>
      <c r="H325" s="76">
        <v>55036.15</v>
      </c>
      <c r="I325" s="76">
        <v>40064</v>
      </c>
      <c r="J325" s="76">
        <v>24113</v>
      </c>
      <c r="K325" s="77">
        <v>24113</v>
      </c>
    </row>
    <row r="326" spans="1:11" ht="15" customHeight="1" x14ac:dyDescent="0.2">
      <c r="A326" s="73"/>
      <c r="B326" s="74"/>
      <c r="C326" s="74"/>
      <c r="D326" s="74"/>
      <c r="E326" s="74"/>
      <c r="F326" s="75" t="s">
        <v>259</v>
      </c>
      <c r="G326" s="75" t="s">
        <v>260</v>
      </c>
      <c r="H326" s="76">
        <v>115478.62</v>
      </c>
      <c r="I326" s="76">
        <v>147085.29999999999</v>
      </c>
      <c r="J326" s="76">
        <v>98364.39</v>
      </c>
      <c r="K326" s="77">
        <v>73572.649999999994</v>
      </c>
    </row>
    <row r="327" spans="1:11" ht="15" customHeight="1" x14ac:dyDescent="0.2">
      <c r="A327" s="73"/>
      <c r="B327" s="74"/>
      <c r="C327" s="74"/>
      <c r="D327" s="74"/>
      <c r="E327" s="74"/>
      <c r="F327" s="75" t="s">
        <v>292</v>
      </c>
      <c r="G327" s="75" t="s">
        <v>293</v>
      </c>
      <c r="H327" s="76">
        <v>28495</v>
      </c>
      <c r="I327" s="76"/>
      <c r="J327" s="76"/>
      <c r="K327" s="77"/>
    </row>
    <row r="328" spans="1:11" ht="15" customHeight="1" x14ac:dyDescent="0.2">
      <c r="A328" s="73"/>
      <c r="B328" s="74"/>
      <c r="C328" s="74"/>
      <c r="D328" s="74"/>
      <c r="E328" s="75" t="s">
        <v>321</v>
      </c>
      <c r="F328" s="75" t="s">
        <v>275</v>
      </c>
      <c r="G328" s="75" t="s">
        <v>276</v>
      </c>
      <c r="H328" s="76">
        <v>604.21</v>
      </c>
      <c r="I328" s="76"/>
      <c r="J328" s="76"/>
      <c r="K328" s="77"/>
    </row>
    <row r="329" spans="1:11" ht="15" customHeight="1" x14ac:dyDescent="0.2">
      <c r="A329" s="73"/>
      <c r="B329" s="74"/>
      <c r="C329" s="74"/>
      <c r="D329" s="74"/>
      <c r="E329" s="74" t="s">
        <v>356</v>
      </c>
      <c r="F329" s="75" t="s">
        <v>275</v>
      </c>
      <c r="G329" s="75" t="s">
        <v>276</v>
      </c>
      <c r="H329" s="76">
        <v>18388.7</v>
      </c>
      <c r="I329" s="76">
        <v>25091.3</v>
      </c>
      <c r="J329" s="76">
        <v>25091.3</v>
      </c>
      <c r="K329" s="77">
        <v>25091.3</v>
      </c>
    </row>
    <row r="330" spans="1:11" ht="15" customHeight="1" x14ac:dyDescent="0.2">
      <c r="A330" s="73"/>
      <c r="B330" s="74"/>
      <c r="C330" s="74"/>
      <c r="D330" s="74"/>
      <c r="E330" s="74"/>
      <c r="F330" s="75" t="s">
        <v>259</v>
      </c>
      <c r="G330" s="75" t="s">
        <v>260</v>
      </c>
      <c r="H330" s="76">
        <v>0</v>
      </c>
      <c r="I330" s="76">
        <v>9520</v>
      </c>
      <c r="J330" s="76">
        <v>8736</v>
      </c>
      <c r="K330" s="77">
        <v>8736</v>
      </c>
    </row>
    <row r="331" spans="1:11" ht="15" customHeight="1" x14ac:dyDescent="0.2">
      <c r="A331" s="73"/>
      <c r="B331" s="74"/>
      <c r="C331" s="74"/>
      <c r="D331" s="74"/>
      <c r="E331" s="75" t="s">
        <v>407</v>
      </c>
      <c r="F331" s="75" t="s">
        <v>259</v>
      </c>
      <c r="G331" s="75" t="s">
        <v>260</v>
      </c>
      <c r="H331" s="76">
        <v>832.23</v>
      </c>
      <c r="I331" s="76"/>
      <c r="J331" s="76"/>
      <c r="K331" s="77"/>
    </row>
    <row r="332" spans="1:11" ht="15" customHeight="1" x14ac:dyDescent="0.2">
      <c r="A332" s="73"/>
      <c r="B332" s="74"/>
      <c r="C332" s="75" t="s">
        <v>36</v>
      </c>
      <c r="D332" s="75" t="s">
        <v>37</v>
      </c>
      <c r="E332" s="75" t="s">
        <v>237</v>
      </c>
      <c r="F332" s="75" t="s">
        <v>275</v>
      </c>
      <c r="G332" s="75" t="s">
        <v>276</v>
      </c>
      <c r="H332" s="76">
        <v>0</v>
      </c>
      <c r="I332" s="76"/>
      <c r="J332" s="76"/>
      <c r="K332" s="77"/>
    </row>
    <row r="333" spans="1:11" ht="15" customHeight="1" x14ac:dyDescent="0.2">
      <c r="A333" s="73"/>
      <c r="B333" s="74"/>
      <c r="C333" s="75" t="s">
        <v>40</v>
      </c>
      <c r="D333" s="75" t="s">
        <v>35</v>
      </c>
      <c r="E333" s="75" t="s">
        <v>237</v>
      </c>
      <c r="F333" s="75" t="s">
        <v>275</v>
      </c>
      <c r="G333" s="75" t="s">
        <v>276</v>
      </c>
      <c r="H333" s="76">
        <v>1440.57</v>
      </c>
      <c r="I333" s="76"/>
      <c r="J333" s="76"/>
      <c r="K333" s="77"/>
    </row>
    <row r="334" spans="1:11" s="87" customFormat="1" ht="15" customHeight="1" x14ac:dyDescent="0.2">
      <c r="A334" s="83"/>
      <c r="B334" s="84"/>
      <c r="C334" s="84"/>
      <c r="D334" s="84"/>
      <c r="E334" s="84"/>
      <c r="F334" s="84"/>
      <c r="G334" s="84"/>
      <c r="H334" s="85"/>
      <c r="I334" s="85"/>
      <c r="J334" s="85"/>
      <c r="K334" s="86"/>
    </row>
    <row r="335" spans="1:11" ht="15" customHeight="1" x14ac:dyDescent="0.2">
      <c r="A335" s="73" t="s">
        <v>408</v>
      </c>
      <c r="B335" s="74" t="s">
        <v>409</v>
      </c>
      <c r="C335" s="74" t="s">
        <v>34</v>
      </c>
      <c r="D335" s="74" t="s">
        <v>35</v>
      </c>
      <c r="E335" s="74" t="s">
        <v>237</v>
      </c>
      <c r="F335" s="75" t="s">
        <v>269</v>
      </c>
      <c r="G335" s="75" t="s">
        <v>270</v>
      </c>
      <c r="H335" s="76">
        <v>4932.32</v>
      </c>
      <c r="I335" s="76">
        <v>14567.68</v>
      </c>
      <c r="J335" s="76">
        <v>3620.46</v>
      </c>
      <c r="K335" s="77">
        <v>3620.46</v>
      </c>
    </row>
    <row r="336" spans="1:11" ht="15" customHeight="1" x14ac:dyDescent="0.2">
      <c r="A336" s="73"/>
      <c r="B336" s="74"/>
      <c r="C336" s="74"/>
      <c r="D336" s="74"/>
      <c r="E336" s="74"/>
      <c r="F336" s="75" t="s">
        <v>275</v>
      </c>
      <c r="G336" s="75" t="s">
        <v>276</v>
      </c>
      <c r="H336" s="76">
        <v>20</v>
      </c>
      <c r="I336" s="76">
        <v>1980</v>
      </c>
      <c r="J336" s="76">
        <v>653.4</v>
      </c>
      <c r="K336" s="77">
        <v>504.9</v>
      </c>
    </row>
    <row r="337" spans="1:11" ht="15" customHeight="1" x14ac:dyDescent="0.2">
      <c r="A337" s="73"/>
      <c r="B337" s="74"/>
      <c r="C337" s="74"/>
      <c r="D337" s="74"/>
      <c r="E337" s="74"/>
      <c r="F337" s="75" t="s">
        <v>277</v>
      </c>
      <c r="G337" s="75" t="s">
        <v>278</v>
      </c>
      <c r="H337" s="76">
        <v>0</v>
      </c>
      <c r="I337" s="76">
        <v>8000</v>
      </c>
      <c r="J337" s="76"/>
      <c r="K337" s="77"/>
    </row>
    <row r="338" spans="1:11" ht="15" customHeight="1" x14ac:dyDescent="0.2">
      <c r="A338" s="73"/>
      <c r="B338" s="74"/>
      <c r="C338" s="74"/>
      <c r="D338" s="74"/>
      <c r="E338" s="74"/>
      <c r="F338" s="75" t="s">
        <v>257</v>
      </c>
      <c r="G338" s="75" t="s">
        <v>258</v>
      </c>
      <c r="H338" s="76">
        <v>0</v>
      </c>
      <c r="I338" s="76"/>
      <c r="J338" s="76"/>
      <c r="K338" s="77"/>
    </row>
    <row r="339" spans="1:11" ht="15" customHeight="1" x14ac:dyDescent="0.2">
      <c r="A339" s="73"/>
      <c r="B339" s="74"/>
      <c r="C339" s="74"/>
      <c r="D339" s="74"/>
      <c r="E339" s="74"/>
      <c r="F339" s="75" t="s">
        <v>259</v>
      </c>
      <c r="G339" s="75" t="s">
        <v>260</v>
      </c>
      <c r="H339" s="76">
        <v>70318.259999999995</v>
      </c>
      <c r="I339" s="76">
        <v>183525.33</v>
      </c>
      <c r="J339" s="76">
        <v>40186.910000000003</v>
      </c>
      <c r="K339" s="77">
        <v>23983.05</v>
      </c>
    </row>
    <row r="340" spans="1:11" ht="15" customHeight="1" x14ac:dyDescent="0.2">
      <c r="A340" s="73"/>
      <c r="B340" s="74"/>
      <c r="C340" s="74"/>
      <c r="D340" s="74"/>
      <c r="E340" s="74"/>
      <c r="F340" s="75" t="s">
        <v>279</v>
      </c>
      <c r="G340" s="75" t="s">
        <v>280</v>
      </c>
      <c r="H340" s="76">
        <v>299537.24</v>
      </c>
      <c r="I340" s="76">
        <v>1178120.28</v>
      </c>
      <c r="J340" s="76">
        <v>696858.66</v>
      </c>
      <c r="K340" s="77">
        <v>562539.81000000006</v>
      </c>
    </row>
    <row r="341" spans="1:11" ht="15" customHeight="1" x14ac:dyDescent="0.2">
      <c r="A341" s="73"/>
      <c r="B341" s="74"/>
      <c r="C341" s="74"/>
      <c r="D341" s="74"/>
      <c r="E341" s="74"/>
      <c r="F341" s="75" t="s">
        <v>292</v>
      </c>
      <c r="G341" s="75" t="s">
        <v>293</v>
      </c>
      <c r="H341" s="76">
        <v>51121.2</v>
      </c>
      <c r="I341" s="76">
        <v>0</v>
      </c>
      <c r="J341" s="76"/>
      <c r="K341" s="77"/>
    </row>
    <row r="342" spans="1:11" s="87" customFormat="1" ht="15" customHeight="1" x14ac:dyDescent="0.2">
      <c r="A342" s="83"/>
      <c r="B342" s="84"/>
      <c r="C342" s="84"/>
      <c r="D342" s="84"/>
      <c r="E342" s="84"/>
      <c r="F342" s="84"/>
      <c r="G342" s="84"/>
      <c r="H342" s="85"/>
      <c r="I342" s="85"/>
      <c r="J342" s="85"/>
      <c r="K342" s="86"/>
    </row>
    <row r="343" spans="1:11" ht="15" customHeight="1" x14ac:dyDescent="0.2">
      <c r="A343" s="73" t="s">
        <v>410</v>
      </c>
      <c r="B343" s="74" t="s">
        <v>411</v>
      </c>
      <c r="C343" s="74" t="s">
        <v>34</v>
      </c>
      <c r="D343" s="74" t="s">
        <v>35</v>
      </c>
      <c r="E343" s="74" t="s">
        <v>237</v>
      </c>
      <c r="F343" s="75" t="s">
        <v>275</v>
      </c>
      <c r="G343" s="75" t="s">
        <v>276</v>
      </c>
      <c r="H343" s="76">
        <v>0</v>
      </c>
      <c r="I343" s="76">
        <v>148.5</v>
      </c>
      <c r="J343" s="76">
        <v>148.5</v>
      </c>
      <c r="K343" s="77">
        <v>79.2</v>
      </c>
    </row>
    <row r="344" spans="1:11" ht="15" customHeight="1" x14ac:dyDescent="0.2">
      <c r="A344" s="73"/>
      <c r="B344" s="74"/>
      <c r="C344" s="74"/>
      <c r="D344" s="74"/>
      <c r="E344" s="74"/>
      <c r="F344" s="75" t="s">
        <v>259</v>
      </c>
      <c r="G344" s="75" t="s">
        <v>260</v>
      </c>
      <c r="H344" s="76">
        <v>0</v>
      </c>
      <c r="I344" s="76">
        <v>107.61</v>
      </c>
      <c r="J344" s="76">
        <v>107.61</v>
      </c>
      <c r="K344" s="77">
        <v>107.61</v>
      </c>
    </row>
    <row r="345" spans="1:11" s="87" customFormat="1" ht="15" customHeight="1" x14ac:dyDescent="0.2">
      <c r="A345" s="83"/>
      <c r="B345" s="84"/>
      <c r="C345" s="84"/>
      <c r="D345" s="84"/>
      <c r="E345" s="84"/>
      <c r="F345" s="84"/>
      <c r="G345" s="84"/>
      <c r="H345" s="85"/>
      <c r="I345" s="85"/>
      <c r="J345" s="85"/>
      <c r="K345" s="86"/>
    </row>
    <row r="346" spans="1:11" ht="15" customHeight="1" x14ac:dyDescent="0.2">
      <c r="A346" s="73" t="s">
        <v>412</v>
      </c>
      <c r="B346" s="74" t="s">
        <v>413</v>
      </c>
      <c r="C346" s="74" t="s">
        <v>34</v>
      </c>
      <c r="D346" s="74" t="s">
        <v>35</v>
      </c>
      <c r="E346" s="74" t="s">
        <v>237</v>
      </c>
      <c r="F346" s="75" t="s">
        <v>269</v>
      </c>
      <c r="G346" s="75" t="s">
        <v>270</v>
      </c>
      <c r="H346" s="76">
        <v>3700</v>
      </c>
      <c r="I346" s="76">
        <v>11220</v>
      </c>
      <c r="J346" s="76">
        <v>7344.06</v>
      </c>
      <c r="K346" s="77">
        <v>7344.06</v>
      </c>
    </row>
    <row r="347" spans="1:11" ht="15" customHeight="1" x14ac:dyDescent="0.2">
      <c r="A347" s="73"/>
      <c r="B347" s="74"/>
      <c r="C347" s="74"/>
      <c r="D347" s="74"/>
      <c r="E347" s="74"/>
      <c r="F347" s="75" t="s">
        <v>271</v>
      </c>
      <c r="G347" s="75" t="s">
        <v>272</v>
      </c>
      <c r="H347" s="76">
        <v>0</v>
      </c>
      <c r="I347" s="76">
        <v>53703</v>
      </c>
      <c r="J347" s="76">
        <v>36900</v>
      </c>
      <c r="K347" s="77">
        <v>36900</v>
      </c>
    </row>
    <row r="348" spans="1:11" ht="15" customHeight="1" x14ac:dyDescent="0.2">
      <c r="A348" s="73"/>
      <c r="B348" s="74"/>
      <c r="C348" s="74"/>
      <c r="D348" s="74"/>
      <c r="E348" s="74"/>
      <c r="F348" s="75" t="s">
        <v>275</v>
      </c>
      <c r="G348" s="75" t="s">
        <v>276</v>
      </c>
      <c r="H348" s="76">
        <v>35918.559999999998</v>
      </c>
      <c r="I348" s="76">
        <v>479.59</v>
      </c>
      <c r="J348" s="76">
        <v>273.29000000000002</v>
      </c>
      <c r="K348" s="77">
        <v>273.29000000000002</v>
      </c>
    </row>
    <row r="349" spans="1:11" ht="15" customHeight="1" x14ac:dyDescent="0.2">
      <c r="A349" s="73"/>
      <c r="B349" s="74"/>
      <c r="C349" s="74"/>
      <c r="D349" s="74"/>
      <c r="E349" s="74"/>
      <c r="F349" s="75" t="s">
        <v>277</v>
      </c>
      <c r="G349" s="75" t="s">
        <v>278</v>
      </c>
      <c r="H349" s="76">
        <v>0</v>
      </c>
      <c r="I349" s="76">
        <v>15000</v>
      </c>
      <c r="J349" s="76">
        <v>8163.19</v>
      </c>
      <c r="K349" s="77">
        <v>8163.19</v>
      </c>
    </row>
    <row r="350" spans="1:11" ht="15" customHeight="1" x14ac:dyDescent="0.2">
      <c r="A350" s="73"/>
      <c r="B350" s="74"/>
      <c r="C350" s="74"/>
      <c r="D350" s="74"/>
      <c r="E350" s="74"/>
      <c r="F350" s="75" t="s">
        <v>257</v>
      </c>
      <c r="G350" s="75" t="s">
        <v>258</v>
      </c>
      <c r="H350" s="76">
        <v>3750</v>
      </c>
      <c r="I350" s="76">
        <v>10370</v>
      </c>
      <c r="J350" s="76">
        <v>9882</v>
      </c>
      <c r="K350" s="77">
        <v>9882</v>
      </c>
    </row>
    <row r="351" spans="1:11" ht="15" customHeight="1" x14ac:dyDescent="0.2">
      <c r="A351" s="73"/>
      <c r="B351" s="74"/>
      <c r="C351" s="74"/>
      <c r="D351" s="74"/>
      <c r="E351" s="74"/>
      <c r="F351" s="75" t="s">
        <v>259</v>
      </c>
      <c r="G351" s="75" t="s">
        <v>260</v>
      </c>
      <c r="H351" s="76">
        <v>773</v>
      </c>
      <c r="I351" s="76">
        <v>2092.6999999999998</v>
      </c>
      <c r="J351" s="76">
        <v>315.39999999999998</v>
      </c>
      <c r="K351" s="77">
        <v>315.39999999999998</v>
      </c>
    </row>
    <row r="352" spans="1:11" ht="15" customHeight="1" x14ac:dyDescent="0.2">
      <c r="A352" s="73"/>
      <c r="B352" s="74"/>
      <c r="C352" s="74"/>
      <c r="D352" s="74"/>
      <c r="E352" s="74"/>
      <c r="F352" s="75" t="s">
        <v>312</v>
      </c>
      <c r="G352" s="75" t="s">
        <v>313</v>
      </c>
      <c r="H352" s="76">
        <v>0</v>
      </c>
      <c r="I352" s="76">
        <v>5239.05</v>
      </c>
      <c r="J352" s="76">
        <v>5239.05</v>
      </c>
      <c r="K352" s="77">
        <v>5239.05</v>
      </c>
    </row>
    <row r="353" spans="1:11" ht="15" customHeight="1" x14ac:dyDescent="0.2">
      <c r="A353" s="73"/>
      <c r="B353" s="74"/>
      <c r="C353" s="74"/>
      <c r="D353" s="74"/>
      <c r="E353" s="74"/>
      <c r="F353" s="75" t="s">
        <v>354</v>
      </c>
      <c r="G353" s="75" t="s">
        <v>355</v>
      </c>
      <c r="H353" s="76">
        <v>0</v>
      </c>
      <c r="I353" s="76"/>
      <c r="J353" s="76"/>
      <c r="K353" s="77"/>
    </row>
    <row r="354" spans="1:11" ht="15" customHeight="1" x14ac:dyDescent="0.2">
      <c r="A354" s="73"/>
      <c r="B354" s="74"/>
      <c r="C354" s="74"/>
      <c r="D354" s="74"/>
      <c r="E354" s="75" t="s">
        <v>268</v>
      </c>
      <c r="F354" s="75" t="s">
        <v>275</v>
      </c>
      <c r="G354" s="75" t="s">
        <v>276</v>
      </c>
      <c r="H354" s="76">
        <v>0</v>
      </c>
      <c r="I354" s="76"/>
      <c r="J354" s="76"/>
      <c r="K354" s="77"/>
    </row>
    <row r="355" spans="1:11" ht="15" customHeight="1" x14ac:dyDescent="0.2">
      <c r="A355" s="73"/>
      <c r="B355" s="74"/>
      <c r="C355" s="74"/>
      <c r="D355" s="74"/>
      <c r="E355" s="75" t="s">
        <v>264</v>
      </c>
      <c r="F355" s="75" t="s">
        <v>275</v>
      </c>
      <c r="G355" s="75" t="s">
        <v>276</v>
      </c>
      <c r="H355" s="76">
        <v>0</v>
      </c>
      <c r="I355" s="76"/>
      <c r="J355" s="76"/>
      <c r="K355" s="77"/>
    </row>
    <row r="356" spans="1:11" ht="15" customHeight="1" x14ac:dyDescent="0.2">
      <c r="A356" s="73"/>
      <c r="B356" s="74"/>
      <c r="C356" s="74"/>
      <c r="D356" s="74"/>
      <c r="E356" s="75" t="s">
        <v>414</v>
      </c>
      <c r="F356" s="75" t="s">
        <v>275</v>
      </c>
      <c r="G356" s="75" t="s">
        <v>276</v>
      </c>
      <c r="H356" s="76">
        <v>0.01</v>
      </c>
      <c r="I356" s="76">
        <v>2387.29</v>
      </c>
      <c r="J356" s="76"/>
      <c r="K356" s="77"/>
    </row>
    <row r="357" spans="1:11" ht="15" customHeight="1" x14ac:dyDescent="0.2">
      <c r="A357" s="73"/>
      <c r="B357" s="74"/>
      <c r="C357" s="74"/>
      <c r="D357" s="74"/>
      <c r="E357" s="75" t="s">
        <v>415</v>
      </c>
      <c r="F357" s="75" t="s">
        <v>354</v>
      </c>
      <c r="G357" s="75" t="s">
        <v>355</v>
      </c>
      <c r="H357" s="76">
        <v>0</v>
      </c>
      <c r="I357" s="76">
        <v>18176.330000000002</v>
      </c>
      <c r="J357" s="76">
        <v>18176.330000000002</v>
      </c>
      <c r="K357" s="77">
        <v>18176.330000000002</v>
      </c>
    </row>
    <row r="358" spans="1:11" ht="15" customHeight="1" x14ac:dyDescent="0.2">
      <c r="A358" s="73"/>
      <c r="B358" s="74"/>
      <c r="C358" s="74"/>
      <c r="D358" s="74"/>
      <c r="E358" s="75" t="s">
        <v>416</v>
      </c>
      <c r="F358" s="75" t="s">
        <v>354</v>
      </c>
      <c r="G358" s="75" t="s">
        <v>355</v>
      </c>
      <c r="H358" s="76">
        <v>0</v>
      </c>
      <c r="I358" s="76">
        <v>7081.18</v>
      </c>
      <c r="J358" s="76">
        <v>7081.18</v>
      </c>
      <c r="K358" s="77">
        <v>7081.18</v>
      </c>
    </row>
    <row r="359" spans="1:11" ht="15" customHeight="1" x14ac:dyDescent="0.2">
      <c r="A359" s="73"/>
      <c r="B359" s="74"/>
      <c r="C359" s="74"/>
      <c r="D359" s="74"/>
      <c r="E359" s="74" t="s">
        <v>417</v>
      </c>
      <c r="F359" s="75" t="s">
        <v>269</v>
      </c>
      <c r="G359" s="75" t="s">
        <v>270</v>
      </c>
      <c r="H359" s="76">
        <v>0</v>
      </c>
      <c r="I359" s="76">
        <v>8550</v>
      </c>
      <c r="J359" s="76">
        <v>8358.89</v>
      </c>
      <c r="K359" s="77">
        <v>8358.89</v>
      </c>
    </row>
    <row r="360" spans="1:11" ht="15" customHeight="1" x14ac:dyDescent="0.2">
      <c r="A360" s="73"/>
      <c r="B360" s="74"/>
      <c r="C360" s="74"/>
      <c r="D360" s="74"/>
      <c r="E360" s="74"/>
      <c r="F360" s="75" t="s">
        <v>271</v>
      </c>
      <c r="G360" s="75" t="s">
        <v>272</v>
      </c>
      <c r="H360" s="76">
        <v>0</v>
      </c>
      <c r="I360" s="76">
        <v>94653.3</v>
      </c>
      <c r="J360" s="76">
        <v>55652.3</v>
      </c>
      <c r="K360" s="77">
        <v>55652.3</v>
      </c>
    </row>
    <row r="361" spans="1:11" ht="15" customHeight="1" x14ac:dyDescent="0.2">
      <c r="A361" s="73"/>
      <c r="B361" s="74"/>
      <c r="C361" s="74"/>
      <c r="D361" s="74"/>
      <c r="E361" s="74" t="s">
        <v>418</v>
      </c>
      <c r="F361" s="75" t="s">
        <v>271</v>
      </c>
      <c r="G361" s="75" t="s">
        <v>272</v>
      </c>
      <c r="H361" s="76">
        <v>0</v>
      </c>
      <c r="I361" s="76">
        <v>12826</v>
      </c>
      <c r="J361" s="76">
        <v>8075</v>
      </c>
      <c r="K361" s="77">
        <v>8075</v>
      </c>
    </row>
    <row r="362" spans="1:11" ht="15" customHeight="1" x14ac:dyDescent="0.2">
      <c r="A362" s="73"/>
      <c r="B362" s="74"/>
      <c r="C362" s="74"/>
      <c r="D362" s="74"/>
      <c r="E362" s="74"/>
      <c r="F362" s="75" t="s">
        <v>273</v>
      </c>
      <c r="G362" s="75" t="s">
        <v>274</v>
      </c>
      <c r="H362" s="76">
        <v>0</v>
      </c>
      <c r="I362" s="76">
        <v>10126</v>
      </c>
      <c r="J362" s="76">
        <v>6375</v>
      </c>
      <c r="K362" s="77">
        <v>6375</v>
      </c>
    </row>
    <row r="363" spans="1:11" ht="15" customHeight="1" x14ac:dyDescent="0.2">
      <c r="A363" s="73"/>
      <c r="B363" s="74"/>
      <c r="C363" s="74"/>
      <c r="D363" s="74"/>
      <c r="E363" s="75" t="s">
        <v>419</v>
      </c>
      <c r="F363" s="75" t="s">
        <v>271</v>
      </c>
      <c r="G363" s="75" t="s">
        <v>272</v>
      </c>
      <c r="H363" s="76">
        <v>0</v>
      </c>
      <c r="I363" s="76">
        <v>2701</v>
      </c>
      <c r="J363" s="76">
        <v>1700</v>
      </c>
      <c r="K363" s="77">
        <v>1700</v>
      </c>
    </row>
    <row r="364" spans="1:11" ht="15" customHeight="1" x14ac:dyDescent="0.2">
      <c r="A364" s="73"/>
      <c r="B364" s="74"/>
      <c r="C364" s="74"/>
      <c r="D364" s="74"/>
      <c r="E364" s="75" t="s">
        <v>420</v>
      </c>
      <c r="F364" s="75" t="s">
        <v>269</v>
      </c>
      <c r="G364" s="75" t="s">
        <v>270</v>
      </c>
      <c r="H364" s="76">
        <v>0</v>
      </c>
      <c r="I364" s="76">
        <v>2749.48</v>
      </c>
      <c r="J364" s="76">
        <v>536.22</v>
      </c>
      <c r="K364" s="77">
        <v>536.22</v>
      </c>
    </row>
    <row r="365" spans="1:11" ht="15" customHeight="1" x14ac:dyDescent="0.2">
      <c r="A365" s="73"/>
      <c r="B365" s="74"/>
      <c r="C365" s="74"/>
      <c r="D365" s="74"/>
      <c r="E365" s="75" t="s">
        <v>421</v>
      </c>
      <c r="F365" s="75" t="s">
        <v>271</v>
      </c>
      <c r="G365" s="75" t="s">
        <v>272</v>
      </c>
      <c r="H365" s="76">
        <v>0</v>
      </c>
      <c r="I365" s="76">
        <v>2401</v>
      </c>
      <c r="J365" s="76">
        <v>2400</v>
      </c>
      <c r="K365" s="77">
        <v>2400</v>
      </c>
    </row>
    <row r="366" spans="1:11" ht="15" customHeight="1" x14ac:dyDescent="0.2">
      <c r="A366" s="73"/>
      <c r="B366" s="74"/>
      <c r="C366" s="74"/>
      <c r="D366" s="74"/>
      <c r="E366" s="74" t="s">
        <v>422</v>
      </c>
      <c r="F366" s="75" t="s">
        <v>269</v>
      </c>
      <c r="G366" s="75" t="s">
        <v>270</v>
      </c>
      <c r="H366" s="76">
        <v>0</v>
      </c>
      <c r="I366" s="76">
        <v>1936.62</v>
      </c>
      <c r="J366" s="76">
        <v>1936.62</v>
      </c>
      <c r="K366" s="77">
        <v>1936.62</v>
      </c>
    </row>
    <row r="367" spans="1:11" ht="15" customHeight="1" x14ac:dyDescent="0.2">
      <c r="A367" s="73"/>
      <c r="B367" s="74"/>
      <c r="C367" s="74"/>
      <c r="D367" s="74"/>
      <c r="E367" s="74"/>
      <c r="F367" s="75" t="s">
        <v>271</v>
      </c>
      <c r="G367" s="75" t="s">
        <v>272</v>
      </c>
      <c r="H367" s="76">
        <v>0</v>
      </c>
      <c r="I367" s="76">
        <v>20195.349999999999</v>
      </c>
      <c r="J367" s="76">
        <v>8960.48</v>
      </c>
      <c r="K367" s="77">
        <v>8960.48</v>
      </c>
    </row>
    <row r="368" spans="1:11" ht="15" customHeight="1" x14ac:dyDescent="0.2">
      <c r="A368" s="73"/>
      <c r="B368" s="74"/>
      <c r="C368" s="74"/>
      <c r="D368" s="74"/>
      <c r="E368" s="74"/>
      <c r="F368" s="75" t="s">
        <v>257</v>
      </c>
      <c r="G368" s="75" t="s">
        <v>258</v>
      </c>
      <c r="H368" s="76">
        <v>0</v>
      </c>
      <c r="I368" s="76">
        <v>2124</v>
      </c>
      <c r="J368" s="76">
        <v>2124</v>
      </c>
      <c r="K368" s="77">
        <v>2124</v>
      </c>
    </row>
    <row r="369" spans="1:11" ht="15" customHeight="1" x14ac:dyDescent="0.2">
      <c r="A369" s="73"/>
      <c r="B369" s="74"/>
      <c r="C369" s="74"/>
      <c r="D369" s="74"/>
      <c r="E369" s="75" t="s">
        <v>423</v>
      </c>
      <c r="F369" s="75" t="s">
        <v>271</v>
      </c>
      <c r="G369" s="75" t="s">
        <v>272</v>
      </c>
      <c r="H369" s="76">
        <v>0</v>
      </c>
      <c r="I369" s="76">
        <v>2701</v>
      </c>
      <c r="J369" s="76">
        <v>1700</v>
      </c>
      <c r="K369" s="77">
        <v>1700</v>
      </c>
    </row>
    <row r="370" spans="1:11" ht="15" customHeight="1" x14ac:dyDescent="0.2">
      <c r="A370" s="73"/>
      <c r="B370" s="74"/>
      <c r="C370" s="74"/>
      <c r="D370" s="74"/>
      <c r="E370" s="75" t="s">
        <v>424</v>
      </c>
      <c r="F370" s="75" t="s">
        <v>247</v>
      </c>
      <c r="G370" s="75" t="s">
        <v>248</v>
      </c>
      <c r="H370" s="76">
        <v>0</v>
      </c>
      <c r="I370" s="76">
        <v>9113.5</v>
      </c>
      <c r="J370" s="76">
        <v>5737.5</v>
      </c>
      <c r="K370" s="77">
        <v>5737.5</v>
      </c>
    </row>
    <row r="371" spans="1:11" ht="15" customHeight="1" x14ac:dyDescent="0.2">
      <c r="A371" s="73"/>
      <c r="B371" s="74"/>
      <c r="C371" s="74"/>
      <c r="D371" s="74"/>
      <c r="E371" s="75" t="s">
        <v>425</v>
      </c>
      <c r="F371" s="75" t="s">
        <v>271</v>
      </c>
      <c r="G371" s="75" t="s">
        <v>272</v>
      </c>
      <c r="H371" s="76">
        <v>0</v>
      </c>
      <c r="I371" s="76">
        <v>801</v>
      </c>
      <c r="J371" s="76">
        <v>800</v>
      </c>
      <c r="K371" s="77">
        <v>800</v>
      </c>
    </row>
    <row r="372" spans="1:11" ht="15" customHeight="1" x14ac:dyDescent="0.2">
      <c r="A372" s="73"/>
      <c r="B372" s="74"/>
      <c r="C372" s="74"/>
      <c r="D372" s="74"/>
      <c r="E372" s="74" t="s">
        <v>426</v>
      </c>
      <c r="F372" s="75" t="s">
        <v>271</v>
      </c>
      <c r="G372" s="75" t="s">
        <v>272</v>
      </c>
      <c r="H372" s="76">
        <v>0</v>
      </c>
      <c r="I372" s="76">
        <v>25651</v>
      </c>
      <c r="J372" s="76">
        <v>16150</v>
      </c>
      <c r="K372" s="77">
        <v>16150</v>
      </c>
    </row>
    <row r="373" spans="1:11" ht="15" customHeight="1" x14ac:dyDescent="0.2">
      <c r="A373" s="73"/>
      <c r="B373" s="74"/>
      <c r="C373" s="74"/>
      <c r="D373" s="74"/>
      <c r="E373" s="74"/>
      <c r="F373" s="75" t="s">
        <v>275</v>
      </c>
      <c r="G373" s="75" t="s">
        <v>276</v>
      </c>
      <c r="H373" s="76">
        <v>255.1</v>
      </c>
      <c r="I373" s="76">
        <v>20260.2</v>
      </c>
      <c r="J373" s="76"/>
      <c r="K373" s="77"/>
    </row>
    <row r="374" spans="1:11" ht="15" customHeight="1" x14ac:dyDescent="0.2">
      <c r="A374" s="73"/>
      <c r="B374" s="74"/>
      <c r="C374" s="74"/>
      <c r="D374" s="74"/>
      <c r="E374" s="74"/>
      <c r="F374" s="75" t="s">
        <v>279</v>
      </c>
      <c r="G374" s="75" t="s">
        <v>280</v>
      </c>
      <c r="H374" s="76">
        <v>50000</v>
      </c>
      <c r="I374" s="76"/>
      <c r="J374" s="76"/>
      <c r="K374" s="77"/>
    </row>
    <row r="375" spans="1:11" ht="15" customHeight="1" x14ac:dyDescent="0.2">
      <c r="A375" s="73"/>
      <c r="B375" s="74"/>
      <c r="C375" s="74"/>
      <c r="D375" s="74"/>
      <c r="E375" s="74"/>
      <c r="F375" s="75" t="s">
        <v>247</v>
      </c>
      <c r="G375" s="75" t="s">
        <v>248</v>
      </c>
      <c r="H375" s="76">
        <v>0</v>
      </c>
      <c r="I375" s="76">
        <v>6751</v>
      </c>
      <c r="J375" s="76">
        <v>4250</v>
      </c>
      <c r="K375" s="77">
        <v>4250</v>
      </c>
    </row>
    <row r="376" spans="1:11" ht="15" customHeight="1" x14ac:dyDescent="0.2">
      <c r="A376" s="73"/>
      <c r="B376" s="74"/>
      <c r="C376" s="74"/>
      <c r="D376" s="74"/>
      <c r="E376" s="75" t="s">
        <v>427</v>
      </c>
      <c r="F376" s="75" t="s">
        <v>354</v>
      </c>
      <c r="G376" s="75" t="s">
        <v>355</v>
      </c>
      <c r="H376" s="76">
        <v>0</v>
      </c>
      <c r="I376" s="76">
        <v>197100.55</v>
      </c>
      <c r="J376" s="76">
        <v>197100.55</v>
      </c>
      <c r="K376" s="77">
        <v>197100.55</v>
      </c>
    </row>
    <row r="377" spans="1:11" ht="15" customHeight="1" x14ac:dyDescent="0.2">
      <c r="A377" s="73"/>
      <c r="B377" s="74"/>
      <c r="C377" s="74"/>
      <c r="D377" s="74"/>
      <c r="E377" s="75" t="s">
        <v>428</v>
      </c>
      <c r="F377" s="75" t="s">
        <v>271</v>
      </c>
      <c r="G377" s="75" t="s">
        <v>272</v>
      </c>
      <c r="H377" s="76">
        <v>0</v>
      </c>
      <c r="I377" s="76">
        <v>12713.09</v>
      </c>
      <c r="J377" s="76">
        <v>7978.22</v>
      </c>
      <c r="K377" s="77">
        <v>7978.22</v>
      </c>
    </row>
    <row r="378" spans="1:11" ht="15" customHeight="1" x14ac:dyDescent="0.2">
      <c r="A378" s="73"/>
      <c r="B378" s="74"/>
      <c r="C378" s="74"/>
      <c r="D378" s="74"/>
      <c r="E378" s="74" t="s">
        <v>429</v>
      </c>
      <c r="F378" s="75" t="s">
        <v>271</v>
      </c>
      <c r="G378" s="75" t="s">
        <v>272</v>
      </c>
      <c r="H378" s="76">
        <v>0</v>
      </c>
      <c r="I378" s="76">
        <v>388.1</v>
      </c>
      <c r="J378" s="76">
        <v>387.1</v>
      </c>
      <c r="K378" s="77">
        <v>387.1</v>
      </c>
    </row>
    <row r="379" spans="1:11" ht="15" customHeight="1" x14ac:dyDescent="0.2">
      <c r="A379" s="73"/>
      <c r="B379" s="74"/>
      <c r="C379" s="74"/>
      <c r="D379" s="74"/>
      <c r="E379" s="74"/>
      <c r="F379" s="75" t="s">
        <v>273</v>
      </c>
      <c r="G379" s="75" t="s">
        <v>274</v>
      </c>
      <c r="H379" s="76">
        <v>0</v>
      </c>
      <c r="I379" s="76">
        <v>6862.29</v>
      </c>
      <c r="J379" s="76">
        <v>6861.29</v>
      </c>
      <c r="K379" s="77">
        <v>6861.29</v>
      </c>
    </row>
    <row r="380" spans="1:11" ht="15" customHeight="1" x14ac:dyDescent="0.2">
      <c r="A380" s="73"/>
      <c r="B380" s="74"/>
      <c r="C380" s="74"/>
      <c r="D380" s="74"/>
      <c r="E380" s="74" t="s">
        <v>430</v>
      </c>
      <c r="F380" s="75" t="s">
        <v>271</v>
      </c>
      <c r="G380" s="75" t="s">
        <v>272</v>
      </c>
      <c r="H380" s="76">
        <v>0</v>
      </c>
      <c r="I380" s="76">
        <v>109980.84</v>
      </c>
      <c r="J380" s="76">
        <v>60754.84</v>
      </c>
      <c r="K380" s="77">
        <v>60754.84</v>
      </c>
    </row>
    <row r="381" spans="1:11" ht="15" customHeight="1" x14ac:dyDescent="0.2">
      <c r="A381" s="73"/>
      <c r="B381" s="74"/>
      <c r="C381" s="74"/>
      <c r="D381" s="74"/>
      <c r="E381" s="74"/>
      <c r="F381" s="75" t="s">
        <v>275</v>
      </c>
      <c r="G381" s="75" t="s">
        <v>276</v>
      </c>
      <c r="H381" s="76">
        <v>0</v>
      </c>
      <c r="I381" s="76">
        <v>990</v>
      </c>
      <c r="J381" s="76"/>
      <c r="K381" s="77"/>
    </row>
    <row r="382" spans="1:11" ht="15" customHeight="1" x14ac:dyDescent="0.2">
      <c r="A382" s="73"/>
      <c r="B382" s="74"/>
      <c r="C382" s="74"/>
      <c r="D382" s="74"/>
      <c r="E382" s="74" t="s">
        <v>431</v>
      </c>
      <c r="F382" s="75" t="s">
        <v>271</v>
      </c>
      <c r="G382" s="75" t="s">
        <v>272</v>
      </c>
      <c r="H382" s="76">
        <v>0</v>
      </c>
      <c r="I382" s="76">
        <v>6327.48</v>
      </c>
      <c r="J382" s="76">
        <v>3620.83</v>
      </c>
      <c r="K382" s="77">
        <v>3620.83</v>
      </c>
    </row>
    <row r="383" spans="1:11" ht="15" customHeight="1" x14ac:dyDescent="0.2">
      <c r="A383" s="73"/>
      <c r="B383" s="74"/>
      <c r="C383" s="74"/>
      <c r="D383" s="74"/>
      <c r="E383" s="74"/>
      <c r="F383" s="75" t="s">
        <v>275</v>
      </c>
      <c r="G383" s="75" t="s">
        <v>276</v>
      </c>
      <c r="H383" s="76">
        <v>300</v>
      </c>
      <c r="I383" s="76">
        <v>32799.839999999997</v>
      </c>
      <c r="J383" s="76">
        <v>29440.880000000001</v>
      </c>
      <c r="K383" s="77">
        <v>29440.880000000001</v>
      </c>
    </row>
    <row r="384" spans="1:11" ht="15" customHeight="1" x14ac:dyDescent="0.2">
      <c r="A384" s="73"/>
      <c r="B384" s="74"/>
      <c r="C384" s="74"/>
      <c r="D384" s="74"/>
      <c r="E384" s="74"/>
      <c r="F384" s="75" t="s">
        <v>312</v>
      </c>
      <c r="G384" s="75" t="s">
        <v>313</v>
      </c>
      <c r="H384" s="76">
        <v>0</v>
      </c>
      <c r="I384" s="76">
        <v>300</v>
      </c>
      <c r="J384" s="76">
        <v>300</v>
      </c>
      <c r="K384" s="77">
        <v>300</v>
      </c>
    </row>
    <row r="385" spans="1:11" ht="15" customHeight="1" x14ac:dyDescent="0.2">
      <c r="A385" s="73"/>
      <c r="B385" s="74"/>
      <c r="C385" s="74"/>
      <c r="D385" s="74"/>
      <c r="E385" s="75" t="s">
        <v>432</v>
      </c>
      <c r="F385" s="75" t="s">
        <v>271</v>
      </c>
      <c r="G385" s="75" t="s">
        <v>272</v>
      </c>
      <c r="H385" s="76">
        <v>0</v>
      </c>
      <c r="I385" s="76">
        <v>2701</v>
      </c>
      <c r="J385" s="76">
        <v>1700</v>
      </c>
      <c r="K385" s="77">
        <v>1700</v>
      </c>
    </row>
    <row r="386" spans="1:11" ht="15" customHeight="1" x14ac:dyDescent="0.2">
      <c r="A386" s="73"/>
      <c r="B386" s="74"/>
      <c r="C386" s="74"/>
      <c r="D386" s="74"/>
      <c r="E386" s="75" t="s">
        <v>433</v>
      </c>
      <c r="F386" s="75" t="s">
        <v>271</v>
      </c>
      <c r="G386" s="75" t="s">
        <v>272</v>
      </c>
      <c r="H386" s="76">
        <v>0</v>
      </c>
      <c r="I386" s="76">
        <v>7426</v>
      </c>
      <c r="J386" s="76">
        <v>4675</v>
      </c>
      <c r="K386" s="77">
        <v>4675</v>
      </c>
    </row>
    <row r="387" spans="1:11" ht="15" customHeight="1" x14ac:dyDescent="0.2">
      <c r="A387" s="73"/>
      <c r="B387" s="74"/>
      <c r="C387" s="74"/>
      <c r="D387" s="74"/>
      <c r="E387" s="75" t="s">
        <v>434</v>
      </c>
      <c r="F387" s="75" t="s">
        <v>312</v>
      </c>
      <c r="G387" s="75" t="s">
        <v>313</v>
      </c>
      <c r="H387" s="76">
        <v>0</v>
      </c>
      <c r="I387" s="76">
        <v>7740.31</v>
      </c>
      <c r="J387" s="76">
        <v>7740.31</v>
      </c>
      <c r="K387" s="77">
        <v>7740.31</v>
      </c>
    </row>
    <row r="388" spans="1:11" ht="15" customHeight="1" x14ac:dyDescent="0.2">
      <c r="A388" s="73"/>
      <c r="B388" s="74"/>
      <c r="C388" s="74"/>
      <c r="D388" s="74"/>
      <c r="E388" s="75" t="s">
        <v>435</v>
      </c>
      <c r="F388" s="75" t="s">
        <v>271</v>
      </c>
      <c r="G388" s="75" t="s">
        <v>272</v>
      </c>
      <c r="H388" s="76">
        <v>0</v>
      </c>
      <c r="I388" s="76">
        <v>5451</v>
      </c>
      <c r="J388" s="76">
        <v>1700</v>
      </c>
      <c r="K388" s="77">
        <v>1700</v>
      </c>
    </row>
    <row r="389" spans="1:11" ht="15" customHeight="1" x14ac:dyDescent="0.2">
      <c r="A389" s="73"/>
      <c r="B389" s="74"/>
      <c r="C389" s="74"/>
      <c r="D389" s="74"/>
      <c r="E389" s="75" t="s">
        <v>436</v>
      </c>
      <c r="F389" s="75" t="s">
        <v>271</v>
      </c>
      <c r="G389" s="75" t="s">
        <v>272</v>
      </c>
      <c r="H389" s="76">
        <v>0</v>
      </c>
      <c r="I389" s="76">
        <v>51772.78</v>
      </c>
      <c r="J389" s="76">
        <v>31582.26</v>
      </c>
      <c r="K389" s="77">
        <v>31582.26</v>
      </c>
    </row>
    <row r="390" spans="1:11" ht="15" customHeight="1" x14ac:dyDescent="0.2">
      <c r="A390" s="73"/>
      <c r="B390" s="74"/>
      <c r="C390" s="74"/>
      <c r="D390" s="74"/>
      <c r="E390" s="75" t="s">
        <v>437</v>
      </c>
      <c r="F390" s="75" t="s">
        <v>271</v>
      </c>
      <c r="G390" s="75" t="s">
        <v>272</v>
      </c>
      <c r="H390" s="76">
        <v>0</v>
      </c>
      <c r="I390" s="76">
        <v>2701</v>
      </c>
      <c r="J390" s="76">
        <v>1700</v>
      </c>
      <c r="K390" s="77">
        <v>1700</v>
      </c>
    </row>
    <row r="391" spans="1:11" ht="15" customHeight="1" x14ac:dyDescent="0.2">
      <c r="A391" s="73"/>
      <c r="B391" s="74"/>
      <c r="C391" s="74"/>
      <c r="D391" s="74"/>
      <c r="E391" s="75" t="s">
        <v>438</v>
      </c>
      <c r="F391" s="75" t="s">
        <v>271</v>
      </c>
      <c r="G391" s="75" t="s">
        <v>272</v>
      </c>
      <c r="H391" s="76">
        <v>0</v>
      </c>
      <c r="I391" s="76">
        <v>30376</v>
      </c>
      <c r="J391" s="76">
        <v>19125</v>
      </c>
      <c r="K391" s="77">
        <v>19125</v>
      </c>
    </row>
    <row r="392" spans="1:11" ht="15" customHeight="1" x14ac:dyDescent="0.2">
      <c r="A392" s="73"/>
      <c r="B392" s="74"/>
      <c r="C392" s="74"/>
      <c r="D392" s="74"/>
      <c r="E392" s="75" t="s">
        <v>439</v>
      </c>
      <c r="F392" s="75" t="s">
        <v>271</v>
      </c>
      <c r="G392" s="75" t="s">
        <v>272</v>
      </c>
      <c r="H392" s="76">
        <v>0</v>
      </c>
      <c r="I392" s="76">
        <v>468201</v>
      </c>
      <c r="J392" s="76">
        <v>295000</v>
      </c>
      <c r="K392" s="77">
        <v>295000</v>
      </c>
    </row>
    <row r="393" spans="1:11" ht="15" customHeight="1" x14ac:dyDescent="0.2">
      <c r="A393" s="73"/>
      <c r="B393" s="74"/>
      <c r="C393" s="74"/>
      <c r="D393" s="74"/>
      <c r="E393" s="75" t="s">
        <v>440</v>
      </c>
      <c r="F393" s="75" t="s">
        <v>271</v>
      </c>
      <c r="G393" s="75" t="s">
        <v>272</v>
      </c>
      <c r="H393" s="76">
        <v>0</v>
      </c>
      <c r="I393" s="76">
        <v>182554.77</v>
      </c>
      <c r="J393" s="76">
        <v>115392.48</v>
      </c>
      <c r="K393" s="77">
        <v>115392.48</v>
      </c>
    </row>
    <row r="394" spans="1:11" ht="15" customHeight="1" x14ac:dyDescent="0.2">
      <c r="A394" s="73"/>
      <c r="B394" s="74"/>
      <c r="C394" s="74"/>
      <c r="D394" s="74"/>
      <c r="E394" s="74" t="s">
        <v>441</v>
      </c>
      <c r="F394" s="75" t="s">
        <v>271</v>
      </c>
      <c r="G394" s="75" t="s">
        <v>272</v>
      </c>
      <c r="H394" s="76">
        <v>0</v>
      </c>
      <c r="I394" s="76">
        <v>9026.4</v>
      </c>
      <c r="J394" s="76">
        <v>4650.3999999999996</v>
      </c>
      <c r="K394" s="77">
        <v>4650.3999999999996</v>
      </c>
    </row>
    <row r="395" spans="1:11" ht="15" customHeight="1" x14ac:dyDescent="0.2">
      <c r="A395" s="73"/>
      <c r="B395" s="74"/>
      <c r="C395" s="74"/>
      <c r="D395" s="74"/>
      <c r="E395" s="74"/>
      <c r="F395" s="75" t="s">
        <v>275</v>
      </c>
      <c r="G395" s="75" t="s">
        <v>276</v>
      </c>
      <c r="H395" s="76">
        <v>0</v>
      </c>
      <c r="I395" s="76">
        <v>3316.29</v>
      </c>
      <c r="J395" s="76"/>
      <c r="K395" s="77"/>
    </row>
    <row r="396" spans="1:11" ht="15" customHeight="1" x14ac:dyDescent="0.2">
      <c r="A396" s="73"/>
      <c r="B396" s="74"/>
      <c r="C396" s="74"/>
      <c r="D396" s="74"/>
      <c r="E396" s="74"/>
      <c r="F396" s="75" t="s">
        <v>354</v>
      </c>
      <c r="G396" s="75" t="s">
        <v>355</v>
      </c>
      <c r="H396" s="76">
        <v>0</v>
      </c>
      <c r="I396" s="76">
        <v>430</v>
      </c>
      <c r="J396" s="76">
        <v>430</v>
      </c>
      <c r="K396" s="77">
        <v>430</v>
      </c>
    </row>
    <row r="397" spans="1:11" ht="15" customHeight="1" x14ac:dyDescent="0.2">
      <c r="A397" s="73"/>
      <c r="B397" s="74"/>
      <c r="C397" s="74"/>
      <c r="D397" s="74"/>
      <c r="E397" s="75" t="s">
        <v>442</v>
      </c>
      <c r="F397" s="75" t="s">
        <v>269</v>
      </c>
      <c r="G397" s="75" t="s">
        <v>270</v>
      </c>
      <c r="H397" s="76">
        <v>0</v>
      </c>
      <c r="I397" s="76">
        <v>1600</v>
      </c>
      <c r="J397" s="76">
        <v>1384.8</v>
      </c>
      <c r="K397" s="77">
        <v>1384.8</v>
      </c>
    </row>
    <row r="398" spans="1:11" ht="15" customHeight="1" x14ac:dyDescent="0.2">
      <c r="A398" s="73"/>
      <c r="B398" s="74"/>
      <c r="C398" s="74"/>
      <c r="D398" s="74"/>
      <c r="E398" s="74" t="s">
        <v>443</v>
      </c>
      <c r="F398" s="75" t="s">
        <v>275</v>
      </c>
      <c r="G398" s="75" t="s">
        <v>276</v>
      </c>
      <c r="H398" s="76">
        <v>2387.3000000000002</v>
      </c>
      <c r="I398" s="76">
        <v>0</v>
      </c>
      <c r="J398" s="76">
        <v>0</v>
      </c>
      <c r="K398" s="77"/>
    </row>
    <row r="399" spans="1:11" ht="15" customHeight="1" x14ac:dyDescent="0.2">
      <c r="A399" s="73"/>
      <c r="B399" s="74"/>
      <c r="C399" s="74"/>
      <c r="D399" s="74"/>
      <c r="E399" s="74"/>
      <c r="F399" s="75" t="s">
        <v>292</v>
      </c>
      <c r="G399" s="75" t="s">
        <v>293</v>
      </c>
      <c r="H399" s="76">
        <v>0</v>
      </c>
      <c r="I399" s="76">
        <v>1618</v>
      </c>
      <c r="J399" s="76">
        <v>1618</v>
      </c>
      <c r="K399" s="77">
        <v>1618</v>
      </c>
    </row>
    <row r="400" spans="1:11" ht="15" customHeight="1" x14ac:dyDescent="0.2">
      <c r="A400" s="73"/>
      <c r="B400" s="74"/>
      <c r="C400" s="74"/>
      <c r="D400" s="74"/>
      <c r="E400" s="74" t="s">
        <v>444</v>
      </c>
      <c r="F400" s="75" t="s">
        <v>269</v>
      </c>
      <c r="G400" s="75" t="s">
        <v>270</v>
      </c>
      <c r="H400" s="76">
        <v>0</v>
      </c>
      <c r="I400" s="76">
        <v>9000</v>
      </c>
      <c r="J400" s="76">
        <v>869.4</v>
      </c>
      <c r="K400" s="77">
        <v>869.4</v>
      </c>
    </row>
    <row r="401" spans="1:11" ht="15" customHeight="1" x14ac:dyDescent="0.2">
      <c r="A401" s="73"/>
      <c r="B401" s="74"/>
      <c r="C401" s="74"/>
      <c r="D401" s="74"/>
      <c r="E401" s="74"/>
      <c r="F401" s="75" t="s">
        <v>271</v>
      </c>
      <c r="G401" s="75" t="s">
        <v>272</v>
      </c>
      <c r="H401" s="76">
        <v>0</v>
      </c>
      <c r="I401" s="76">
        <v>5375.19</v>
      </c>
      <c r="J401" s="76">
        <v>3374.19</v>
      </c>
      <c r="K401" s="77">
        <v>3374.19</v>
      </c>
    </row>
    <row r="402" spans="1:11" ht="15" customHeight="1" x14ac:dyDescent="0.2">
      <c r="A402" s="73"/>
      <c r="B402" s="74"/>
      <c r="C402" s="74"/>
      <c r="D402" s="74"/>
      <c r="E402" s="75" t="s">
        <v>445</v>
      </c>
      <c r="F402" s="75" t="s">
        <v>271</v>
      </c>
      <c r="G402" s="75" t="s">
        <v>272</v>
      </c>
      <c r="H402" s="76">
        <v>0</v>
      </c>
      <c r="I402" s="76">
        <v>807.45</v>
      </c>
      <c r="J402" s="76"/>
      <c r="K402" s="77"/>
    </row>
    <row r="403" spans="1:11" ht="15" customHeight="1" x14ac:dyDescent="0.2">
      <c r="A403" s="73"/>
      <c r="B403" s="74"/>
      <c r="C403" s="74"/>
      <c r="D403" s="74"/>
      <c r="E403" s="75" t="s">
        <v>446</v>
      </c>
      <c r="F403" s="75" t="s">
        <v>275</v>
      </c>
      <c r="G403" s="75" t="s">
        <v>276</v>
      </c>
      <c r="H403" s="76">
        <v>0</v>
      </c>
      <c r="I403" s="76">
        <v>97376.5</v>
      </c>
      <c r="J403" s="76"/>
      <c r="K403" s="77"/>
    </row>
    <row r="404" spans="1:11" ht="15" customHeight="1" x14ac:dyDescent="0.2">
      <c r="A404" s="73"/>
      <c r="B404" s="74"/>
      <c r="C404" s="74"/>
      <c r="D404" s="74"/>
      <c r="E404" s="75" t="s">
        <v>447</v>
      </c>
      <c r="F404" s="75" t="s">
        <v>354</v>
      </c>
      <c r="G404" s="75" t="s">
        <v>355</v>
      </c>
      <c r="H404" s="76">
        <v>0</v>
      </c>
      <c r="I404" s="76">
        <v>30000</v>
      </c>
      <c r="J404" s="76">
        <v>30000</v>
      </c>
      <c r="K404" s="77">
        <v>30000</v>
      </c>
    </row>
    <row r="405" spans="1:11" ht="15" customHeight="1" x14ac:dyDescent="0.2">
      <c r="A405" s="73"/>
      <c r="B405" s="74"/>
      <c r="C405" s="74"/>
      <c r="D405" s="74"/>
      <c r="E405" s="75" t="s">
        <v>448</v>
      </c>
      <c r="F405" s="75" t="s">
        <v>354</v>
      </c>
      <c r="G405" s="75" t="s">
        <v>355</v>
      </c>
      <c r="H405" s="76">
        <v>0</v>
      </c>
      <c r="I405" s="76">
        <v>324.08999999999997</v>
      </c>
      <c r="J405" s="76">
        <v>324.08999999999997</v>
      </c>
      <c r="K405" s="77">
        <v>324.08999999999997</v>
      </c>
    </row>
    <row r="406" spans="1:11" ht="15" customHeight="1" x14ac:dyDescent="0.2">
      <c r="A406" s="73"/>
      <c r="B406" s="74"/>
      <c r="C406" s="74"/>
      <c r="D406" s="74"/>
      <c r="E406" s="75" t="s">
        <v>449</v>
      </c>
      <c r="F406" s="75" t="s">
        <v>354</v>
      </c>
      <c r="G406" s="75" t="s">
        <v>355</v>
      </c>
      <c r="H406" s="76">
        <v>0</v>
      </c>
      <c r="I406" s="76">
        <v>324.08999999999997</v>
      </c>
      <c r="J406" s="76">
        <v>324.08999999999997</v>
      </c>
      <c r="K406" s="77">
        <v>324.08999999999997</v>
      </c>
    </row>
    <row r="407" spans="1:11" ht="15" customHeight="1" x14ac:dyDescent="0.2">
      <c r="A407" s="73"/>
      <c r="B407" s="74"/>
      <c r="C407" s="74"/>
      <c r="D407" s="74"/>
      <c r="E407" s="75" t="s">
        <v>450</v>
      </c>
      <c r="F407" s="75" t="s">
        <v>271</v>
      </c>
      <c r="G407" s="75" t="s">
        <v>272</v>
      </c>
      <c r="H407" s="76">
        <v>0</v>
      </c>
      <c r="I407" s="76">
        <v>20647.43</v>
      </c>
      <c r="J407" s="76">
        <v>9225</v>
      </c>
      <c r="K407" s="77">
        <v>9225</v>
      </c>
    </row>
    <row r="408" spans="1:11" ht="15" customHeight="1" x14ac:dyDescent="0.2">
      <c r="A408" s="73"/>
      <c r="B408" s="74"/>
      <c r="C408" s="74"/>
      <c r="D408" s="74"/>
      <c r="E408" s="75" t="s">
        <v>451</v>
      </c>
      <c r="F408" s="75" t="s">
        <v>271</v>
      </c>
      <c r="G408" s="75" t="s">
        <v>272</v>
      </c>
      <c r="H408" s="76">
        <v>0</v>
      </c>
      <c r="I408" s="76">
        <v>79035.48</v>
      </c>
      <c r="J408" s="76">
        <v>12035.48</v>
      </c>
      <c r="K408" s="77">
        <v>12035.48</v>
      </c>
    </row>
    <row r="409" spans="1:11" ht="15" customHeight="1" x14ac:dyDescent="0.2">
      <c r="A409" s="73"/>
      <c r="B409" s="74"/>
      <c r="C409" s="74"/>
      <c r="D409" s="74"/>
      <c r="E409" s="75" t="s">
        <v>452</v>
      </c>
      <c r="F409" s="75" t="s">
        <v>271</v>
      </c>
      <c r="G409" s="75" t="s">
        <v>272</v>
      </c>
      <c r="H409" s="76">
        <v>0</v>
      </c>
      <c r="I409" s="76">
        <v>57632.44</v>
      </c>
      <c r="J409" s="76">
        <v>26881.439999999999</v>
      </c>
      <c r="K409" s="77">
        <v>26881.439999999999</v>
      </c>
    </row>
    <row r="410" spans="1:11" ht="15" customHeight="1" x14ac:dyDescent="0.2">
      <c r="A410" s="73"/>
      <c r="B410" s="74"/>
      <c r="C410" s="74"/>
      <c r="D410" s="74"/>
      <c r="E410" s="74" t="s">
        <v>453</v>
      </c>
      <c r="F410" s="75" t="s">
        <v>271</v>
      </c>
      <c r="G410" s="75" t="s">
        <v>272</v>
      </c>
      <c r="H410" s="76">
        <v>0</v>
      </c>
      <c r="I410" s="76">
        <v>27411.48</v>
      </c>
      <c r="J410" s="76">
        <v>17160.48</v>
      </c>
      <c r="K410" s="77">
        <v>17160.48</v>
      </c>
    </row>
    <row r="411" spans="1:11" ht="15" customHeight="1" x14ac:dyDescent="0.2">
      <c r="A411" s="73"/>
      <c r="B411" s="74"/>
      <c r="C411" s="74"/>
      <c r="D411" s="74"/>
      <c r="E411" s="74"/>
      <c r="F411" s="75" t="s">
        <v>273</v>
      </c>
      <c r="G411" s="75" t="s">
        <v>274</v>
      </c>
      <c r="H411" s="76">
        <v>0</v>
      </c>
      <c r="I411" s="76">
        <v>1690</v>
      </c>
      <c r="J411" s="76">
        <v>1690</v>
      </c>
      <c r="K411" s="77">
        <v>1690</v>
      </c>
    </row>
    <row r="412" spans="1:11" ht="15" customHeight="1" x14ac:dyDescent="0.2">
      <c r="A412" s="73"/>
      <c r="B412" s="74"/>
      <c r="C412" s="74"/>
      <c r="D412" s="74"/>
      <c r="E412" s="75" t="s">
        <v>454</v>
      </c>
      <c r="F412" s="75" t="s">
        <v>354</v>
      </c>
      <c r="G412" s="75" t="s">
        <v>355</v>
      </c>
      <c r="H412" s="76">
        <v>0</v>
      </c>
      <c r="I412" s="76">
        <v>1901.19</v>
      </c>
      <c r="J412" s="76">
        <v>1901.19</v>
      </c>
      <c r="K412" s="77">
        <v>1901.19</v>
      </c>
    </row>
    <row r="413" spans="1:11" ht="15" customHeight="1" x14ac:dyDescent="0.2">
      <c r="A413" s="73"/>
      <c r="B413" s="74"/>
      <c r="C413" s="74"/>
      <c r="D413" s="74"/>
      <c r="E413" s="75" t="s">
        <v>455</v>
      </c>
      <c r="F413" s="75" t="s">
        <v>271</v>
      </c>
      <c r="G413" s="75" t="s">
        <v>272</v>
      </c>
      <c r="H413" s="76">
        <v>0</v>
      </c>
      <c r="I413" s="76"/>
      <c r="J413" s="76"/>
      <c r="K413" s="77"/>
    </row>
    <row r="414" spans="1:11" ht="15" customHeight="1" x14ac:dyDescent="0.2">
      <c r="A414" s="73"/>
      <c r="B414" s="74"/>
      <c r="C414" s="74"/>
      <c r="D414" s="74"/>
      <c r="E414" s="75" t="s">
        <v>456</v>
      </c>
      <c r="F414" s="75" t="s">
        <v>271</v>
      </c>
      <c r="G414" s="75" t="s">
        <v>272</v>
      </c>
      <c r="H414" s="76">
        <v>0</v>
      </c>
      <c r="I414" s="76">
        <v>8601</v>
      </c>
      <c r="J414" s="76">
        <v>2600</v>
      </c>
      <c r="K414" s="77">
        <v>2600</v>
      </c>
    </row>
    <row r="415" spans="1:11" ht="15" customHeight="1" x14ac:dyDescent="0.2">
      <c r="A415" s="73"/>
      <c r="B415" s="74"/>
      <c r="C415" s="74"/>
      <c r="D415" s="74"/>
      <c r="E415" s="75" t="s">
        <v>457</v>
      </c>
      <c r="F415" s="75" t="s">
        <v>271</v>
      </c>
      <c r="G415" s="75" t="s">
        <v>272</v>
      </c>
      <c r="H415" s="76">
        <v>0</v>
      </c>
      <c r="I415" s="76">
        <v>7552.96</v>
      </c>
      <c r="J415" s="76"/>
      <c r="K415" s="77"/>
    </row>
    <row r="416" spans="1:11" ht="15" customHeight="1" x14ac:dyDescent="0.2">
      <c r="A416" s="73"/>
      <c r="B416" s="74"/>
      <c r="C416" s="74"/>
      <c r="D416" s="74"/>
      <c r="E416" s="74" t="s">
        <v>458</v>
      </c>
      <c r="F416" s="75" t="s">
        <v>269</v>
      </c>
      <c r="G416" s="75" t="s">
        <v>270</v>
      </c>
      <c r="H416" s="76">
        <v>0</v>
      </c>
      <c r="I416" s="76">
        <v>80000</v>
      </c>
      <c r="J416" s="76">
        <v>53979.7</v>
      </c>
      <c r="K416" s="77">
        <v>53979.7</v>
      </c>
    </row>
    <row r="417" spans="1:11" ht="15" customHeight="1" x14ac:dyDescent="0.2">
      <c r="A417" s="73"/>
      <c r="B417" s="74"/>
      <c r="C417" s="74"/>
      <c r="D417" s="74"/>
      <c r="E417" s="74"/>
      <c r="F417" s="75" t="s">
        <v>277</v>
      </c>
      <c r="G417" s="75" t="s">
        <v>278</v>
      </c>
      <c r="H417" s="76">
        <v>0</v>
      </c>
      <c r="I417" s="76">
        <v>10000</v>
      </c>
      <c r="J417" s="76"/>
      <c r="K417" s="77"/>
    </row>
    <row r="418" spans="1:11" ht="15" customHeight="1" x14ac:dyDescent="0.2">
      <c r="A418" s="73"/>
      <c r="B418" s="74"/>
      <c r="C418" s="74"/>
      <c r="D418" s="74"/>
      <c r="E418" s="75" t="s">
        <v>459</v>
      </c>
      <c r="F418" s="75" t="s">
        <v>279</v>
      </c>
      <c r="G418" s="75" t="s">
        <v>280</v>
      </c>
      <c r="H418" s="76">
        <v>0</v>
      </c>
      <c r="I418" s="76"/>
      <c r="J418" s="76"/>
      <c r="K418" s="77"/>
    </row>
    <row r="419" spans="1:11" ht="15" customHeight="1" x14ac:dyDescent="0.2">
      <c r="A419" s="73"/>
      <c r="B419" s="74"/>
      <c r="C419" s="74"/>
      <c r="D419" s="74"/>
      <c r="E419" s="75" t="s">
        <v>460</v>
      </c>
      <c r="F419" s="75" t="s">
        <v>354</v>
      </c>
      <c r="G419" s="75" t="s">
        <v>355</v>
      </c>
      <c r="H419" s="76">
        <v>0</v>
      </c>
      <c r="I419" s="76">
        <v>49574</v>
      </c>
      <c r="J419" s="76">
        <v>49574</v>
      </c>
      <c r="K419" s="77">
        <v>49574</v>
      </c>
    </row>
    <row r="420" spans="1:11" ht="15" customHeight="1" x14ac:dyDescent="0.2">
      <c r="A420" s="73"/>
      <c r="B420" s="74"/>
      <c r="C420" s="74"/>
      <c r="D420" s="74"/>
      <c r="E420" s="75" t="s">
        <v>461</v>
      </c>
      <c r="F420" s="75" t="s">
        <v>257</v>
      </c>
      <c r="G420" s="75" t="s">
        <v>258</v>
      </c>
      <c r="H420" s="76">
        <v>0</v>
      </c>
      <c r="I420" s="76"/>
      <c r="J420" s="76"/>
      <c r="K420" s="77"/>
    </row>
    <row r="421" spans="1:11" ht="15" customHeight="1" x14ac:dyDescent="0.2">
      <c r="A421" s="73"/>
      <c r="B421" s="74"/>
      <c r="C421" s="74"/>
      <c r="D421" s="74"/>
      <c r="E421" s="75" t="s">
        <v>462</v>
      </c>
      <c r="F421" s="75" t="s">
        <v>271</v>
      </c>
      <c r="G421" s="75" t="s">
        <v>272</v>
      </c>
      <c r="H421" s="76">
        <v>0</v>
      </c>
      <c r="I421" s="76"/>
      <c r="J421" s="76"/>
      <c r="K421" s="77"/>
    </row>
    <row r="422" spans="1:11" ht="15" customHeight="1" x14ac:dyDescent="0.2">
      <c r="A422" s="73"/>
      <c r="B422" s="74"/>
      <c r="C422" s="74"/>
      <c r="D422" s="74"/>
      <c r="E422" s="75" t="s">
        <v>463</v>
      </c>
      <c r="F422" s="75" t="s">
        <v>275</v>
      </c>
      <c r="G422" s="75" t="s">
        <v>276</v>
      </c>
      <c r="H422" s="76">
        <v>0</v>
      </c>
      <c r="I422" s="76"/>
      <c r="J422" s="76"/>
      <c r="K422" s="77"/>
    </row>
    <row r="423" spans="1:11" ht="15" customHeight="1" x14ac:dyDescent="0.2">
      <c r="A423" s="73"/>
      <c r="B423" s="74"/>
      <c r="C423" s="74"/>
      <c r="D423" s="74"/>
      <c r="E423" s="75" t="s">
        <v>464</v>
      </c>
      <c r="F423" s="75" t="s">
        <v>271</v>
      </c>
      <c r="G423" s="75" t="s">
        <v>272</v>
      </c>
      <c r="H423" s="76">
        <v>0</v>
      </c>
      <c r="I423" s="76">
        <v>11581</v>
      </c>
      <c r="J423" s="76"/>
      <c r="K423" s="77"/>
    </row>
    <row r="424" spans="1:11" ht="15" customHeight="1" x14ac:dyDescent="0.2">
      <c r="A424" s="73"/>
      <c r="B424" s="74"/>
      <c r="C424" s="74"/>
      <c r="D424" s="74"/>
      <c r="E424" s="75" t="s">
        <v>465</v>
      </c>
      <c r="F424" s="75" t="s">
        <v>271</v>
      </c>
      <c r="G424" s="75" t="s">
        <v>272</v>
      </c>
      <c r="H424" s="76">
        <v>0</v>
      </c>
      <c r="I424" s="76">
        <v>15441</v>
      </c>
      <c r="J424" s="76"/>
      <c r="K424" s="77"/>
    </row>
    <row r="425" spans="1:11" ht="15" customHeight="1" x14ac:dyDescent="0.2">
      <c r="A425" s="73"/>
      <c r="B425" s="74"/>
      <c r="C425" s="74"/>
      <c r="D425" s="74"/>
      <c r="E425" s="75" t="s">
        <v>466</v>
      </c>
      <c r="F425" s="75" t="s">
        <v>271</v>
      </c>
      <c r="G425" s="75" t="s">
        <v>272</v>
      </c>
      <c r="H425" s="76">
        <v>0</v>
      </c>
      <c r="I425" s="76">
        <v>15441</v>
      </c>
      <c r="J425" s="76"/>
      <c r="K425" s="77"/>
    </row>
    <row r="426" spans="1:11" ht="15" customHeight="1" x14ac:dyDescent="0.2">
      <c r="A426" s="73"/>
      <c r="B426" s="74"/>
      <c r="C426" s="74"/>
      <c r="D426" s="74"/>
      <c r="E426" s="75" t="s">
        <v>467</v>
      </c>
      <c r="F426" s="75" t="s">
        <v>271</v>
      </c>
      <c r="G426" s="75" t="s">
        <v>272</v>
      </c>
      <c r="H426" s="76">
        <v>0</v>
      </c>
      <c r="I426" s="76">
        <v>15441</v>
      </c>
      <c r="J426" s="76"/>
      <c r="K426" s="77"/>
    </row>
    <row r="427" spans="1:11" ht="15" customHeight="1" x14ac:dyDescent="0.2">
      <c r="A427" s="73"/>
      <c r="B427" s="74"/>
      <c r="C427" s="74"/>
      <c r="D427" s="74"/>
      <c r="E427" s="75" t="s">
        <v>468</v>
      </c>
      <c r="F427" s="75" t="s">
        <v>271</v>
      </c>
      <c r="G427" s="75" t="s">
        <v>272</v>
      </c>
      <c r="H427" s="76">
        <v>0</v>
      </c>
      <c r="I427" s="76">
        <v>11581</v>
      </c>
      <c r="J427" s="76"/>
      <c r="K427" s="77"/>
    </row>
    <row r="428" spans="1:11" ht="15" customHeight="1" x14ac:dyDescent="0.2">
      <c r="A428" s="73"/>
      <c r="B428" s="74"/>
      <c r="C428" s="74"/>
      <c r="D428" s="74"/>
      <c r="E428" s="75" t="s">
        <v>469</v>
      </c>
      <c r="F428" s="75" t="s">
        <v>271</v>
      </c>
      <c r="G428" s="75" t="s">
        <v>272</v>
      </c>
      <c r="H428" s="76">
        <v>0</v>
      </c>
      <c r="I428" s="76">
        <v>15441</v>
      </c>
      <c r="J428" s="76"/>
      <c r="K428" s="77"/>
    </row>
    <row r="429" spans="1:11" ht="15" customHeight="1" x14ac:dyDescent="0.2">
      <c r="A429" s="73"/>
      <c r="B429" s="74"/>
      <c r="C429" s="74"/>
      <c r="D429" s="74"/>
      <c r="E429" s="75" t="s">
        <v>470</v>
      </c>
      <c r="F429" s="75" t="s">
        <v>271</v>
      </c>
      <c r="G429" s="75" t="s">
        <v>272</v>
      </c>
      <c r="H429" s="76">
        <v>0</v>
      </c>
      <c r="I429" s="76">
        <v>15441</v>
      </c>
      <c r="J429" s="76"/>
      <c r="K429" s="77"/>
    </row>
    <row r="430" spans="1:11" ht="15" customHeight="1" x14ac:dyDescent="0.2">
      <c r="A430" s="73"/>
      <c r="B430" s="74"/>
      <c r="C430" s="74" t="s">
        <v>47</v>
      </c>
      <c r="D430" s="74" t="s">
        <v>48</v>
      </c>
      <c r="E430" s="74" t="s">
        <v>268</v>
      </c>
      <c r="F430" s="75" t="s">
        <v>269</v>
      </c>
      <c r="G430" s="75" t="s">
        <v>270</v>
      </c>
      <c r="H430" s="76">
        <v>180000</v>
      </c>
      <c r="I430" s="76">
        <v>100000</v>
      </c>
      <c r="J430" s="76">
        <v>2308.84</v>
      </c>
      <c r="K430" s="77">
        <v>1812.98</v>
      </c>
    </row>
    <row r="431" spans="1:11" ht="15" customHeight="1" x14ac:dyDescent="0.2">
      <c r="A431" s="73"/>
      <c r="B431" s="74"/>
      <c r="C431" s="74"/>
      <c r="D431" s="74"/>
      <c r="E431" s="74"/>
      <c r="F431" s="75" t="s">
        <v>271</v>
      </c>
      <c r="G431" s="75" t="s">
        <v>272</v>
      </c>
      <c r="H431" s="76">
        <v>108850.36</v>
      </c>
      <c r="I431" s="76">
        <v>271149.64</v>
      </c>
      <c r="J431" s="76">
        <v>79127.89</v>
      </c>
      <c r="K431" s="77">
        <v>57978.25</v>
      </c>
    </row>
    <row r="432" spans="1:11" ht="15" customHeight="1" x14ac:dyDescent="0.2">
      <c r="A432" s="73"/>
      <c r="B432" s="74"/>
      <c r="C432" s="74"/>
      <c r="D432" s="74"/>
      <c r="E432" s="74"/>
      <c r="F432" s="75" t="s">
        <v>273</v>
      </c>
      <c r="G432" s="75" t="s">
        <v>274</v>
      </c>
      <c r="H432" s="76">
        <v>80000</v>
      </c>
      <c r="I432" s="76">
        <v>40000</v>
      </c>
      <c r="J432" s="76"/>
      <c r="K432" s="77"/>
    </row>
    <row r="433" spans="1:11" ht="15" customHeight="1" x14ac:dyDescent="0.2">
      <c r="A433" s="73"/>
      <c r="B433" s="74"/>
      <c r="C433" s="74"/>
      <c r="D433" s="74"/>
      <c r="E433" s="74"/>
      <c r="F433" s="75" t="s">
        <v>275</v>
      </c>
      <c r="G433" s="75" t="s">
        <v>276</v>
      </c>
      <c r="H433" s="76">
        <v>222112.51</v>
      </c>
      <c r="I433" s="76">
        <v>27887.49</v>
      </c>
      <c r="J433" s="76">
        <v>310</v>
      </c>
      <c r="K433" s="77">
        <v>310</v>
      </c>
    </row>
    <row r="434" spans="1:11" ht="15" customHeight="1" x14ac:dyDescent="0.2">
      <c r="A434" s="73"/>
      <c r="B434" s="74"/>
      <c r="C434" s="74"/>
      <c r="D434" s="74"/>
      <c r="E434" s="74"/>
      <c r="F434" s="75" t="s">
        <v>277</v>
      </c>
      <c r="G434" s="75" t="s">
        <v>278</v>
      </c>
      <c r="H434" s="76">
        <v>75000</v>
      </c>
      <c r="I434" s="76">
        <v>165000</v>
      </c>
      <c r="J434" s="76"/>
      <c r="K434" s="77"/>
    </row>
    <row r="435" spans="1:11" ht="15" customHeight="1" x14ac:dyDescent="0.2">
      <c r="A435" s="73"/>
      <c r="B435" s="74"/>
      <c r="C435" s="74"/>
      <c r="D435" s="74"/>
      <c r="E435" s="74"/>
      <c r="F435" s="75" t="s">
        <v>257</v>
      </c>
      <c r="G435" s="75" t="s">
        <v>258</v>
      </c>
      <c r="H435" s="76">
        <v>225500</v>
      </c>
      <c r="I435" s="76">
        <v>50000</v>
      </c>
      <c r="J435" s="76"/>
      <c r="K435" s="77"/>
    </row>
    <row r="436" spans="1:11" ht="15" customHeight="1" x14ac:dyDescent="0.2">
      <c r="A436" s="73"/>
      <c r="B436" s="74"/>
      <c r="C436" s="74"/>
      <c r="D436" s="74"/>
      <c r="E436" s="74"/>
      <c r="F436" s="75" t="s">
        <v>259</v>
      </c>
      <c r="G436" s="75" t="s">
        <v>260</v>
      </c>
      <c r="H436" s="76">
        <v>1156323.3899999999</v>
      </c>
      <c r="I436" s="76">
        <v>11689.57</v>
      </c>
      <c r="J436" s="76"/>
      <c r="K436" s="77"/>
    </row>
    <row r="437" spans="1:11" ht="15" customHeight="1" x14ac:dyDescent="0.2">
      <c r="A437" s="73"/>
      <c r="B437" s="74"/>
      <c r="C437" s="74"/>
      <c r="D437" s="74"/>
      <c r="E437" s="74"/>
      <c r="F437" s="75" t="s">
        <v>279</v>
      </c>
      <c r="G437" s="75" t="s">
        <v>280</v>
      </c>
      <c r="H437" s="76">
        <v>190730</v>
      </c>
      <c r="I437" s="76"/>
      <c r="J437" s="76"/>
      <c r="K437" s="77"/>
    </row>
    <row r="438" spans="1:11" ht="15" customHeight="1" x14ac:dyDescent="0.2">
      <c r="A438" s="73"/>
      <c r="B438" s="74"/>
      <c r="C438" s="74"/>
      <c r="D438" s="74"/>
      <c r="E438" s="74"/>
      <c r="F438" s="75" t="s">
        <v>312</v>
      </c>
      <c r="G438" s="75" t="s">
        <v>313</v>
      </c>
      <c r="H438" s="76">
        <v>993.52</v>
      </c>
      <c r="I438" s="76">
        <v>0</v>
      </c>
      <c r="J438" s="76"/>
      <c r="K438" s="77"/>
    </row>
    <row r="439" spans="1:11" ht="15" customHeight="1" x14ac:dyDescent="0.2">
      <c r="A439" s="73"/>
      <c r="B439" s="74"/>
      <c r="C439" s="74"/>
      <c r="D439" s="74"/>
      <c r="E439" s="74"/>
      <c r="F439" s="75" t="s">
        <v>354</v>
      </c>
      <c r="G439" s="75" t="s">
        <v>355</v>
      </c>
      <c r="H439" s="76">
        <v>0</v>
      </c>
      <c r="I439" s="76">
        <v>993.52</v>
      </c>
      <c r="J439" s="76">
        <v>993.52</v>
      </c>
      <c r="K439" s="77"/>
    </row>
    <row r="440" spans="1:11" ht="15" customHeight="1" x14ac:dyDescent="0.2">
      <c r="A440" s="73"/>
      <c r="B440" s="74"/>
      <c r="C440" s="74"/>
      <c r="D440" s="74"/>
      <c r="E440" s="74"/>
      <c r="F440" s="75" t="s">
        <v>249</v>
      </c>
      <c r="G440" s="75" t="s">
        <v>250</v>
      </c>
      <c r="H440" s="76">
        <v>10000</v>
      </c>
      <c r="I440" s="76"/>
      <c r="J440" s="76"/>
      <c r="K440" s="77"/>
    </row>
    <row r="441" spans="1:11" s="87" customFormat="1" ht="15" customHeight="1" x14ac:dyDescent="0.2">
      <c r="A441" s="83"/>
      <c r="B441" s="84"/>
      <c r="C441" s="84"/>
      <c r="D441" s="84"/>
      <c r="E441" s="84"/>
      <c r="F441" s="84"/>
      <c r="G441" s="84"/>
      <c r="H441" s="85"/>
      <c r="I441" s="85"/>
      <c r="J441" s="85"/>
      <c r="K441" s="86"/>
    </row>
    <row r="442" spans="1:11" ht="15" customHeight="1" x14ac:dyDescent="0.2">
      <c r="A442" s="73" t="s">
        <v>471</v>
      </c>
      <c r="B442" s="74" t="s">
        <v>472</v>
      </c>
      <c r="C442" s="74" t="s">
        <v>34</v>
      </c>
      <c r="D442" s="74" t="s">
        <v>35</v>
      </c>
      <c r="E442" s="74" t="s">
        <v>237</v>
      </c>
      <c r="F442" s="75" t="s">
        <v>269</v>
      </c>
      <c r="G442" s="75" t="s">
        <v>270</v>
      </c>
      <c r="H442" s="76">
        <v>0</v>
      </c>
      <c r="I442" s="76">
        <v>21238</v>
      </c>
      <c r="J442" s="76">
        <v>11785.18</v>
      </c>
      <c r="K442" s="77">
        <v>11785.18</v>
      </c>
    </row>
    <row r="443" spans="1:11" ht="15" customHeight="1" x14ac:dyDescent="0.2">
      <c r="A443" s="73"/>
      <c r="B443" s="74"/>
      <c r="C443" s="74"/>
      <c r="D443" s="74"/>
      <c r="E443" s="74"/>
      <c r="F443" s="75" t="s">
        <v>275</v>
      </c>
      <c r="G443" s="75" t="s">
        <v>276</v>
      </c>
      <c r="H443" s="76">
        <v>15751.91</v>
      </c>
      <c r="I443" s="76">
        <v>50195.58</v>
      </c>
      <c r="J443" s="76">
        <v>9584.1</v>
      </c>
      <c r="K443" s="77">
        <v>3272.4</v>
      </c>
    </row>
    <row r="444" spans="1:11" ht="15" customHeight="1" x14ac:dyDescent="0.2">
      <c r="A444" s="73"/>
      <c r="B444" s="74"/>
      <c r="C444" s="74"/>
      <c r="D444" s="74"/>
      <c r="E444" s="74"/>
      <c r="F444" s="75" t="s">
        <v>277</v>
      </c>
      <c r="G444" s="75" t="s">
        <v>278</v>
      </c>
      <c r="H444" s="76">
        <v>0.74</v>
      </c>
      <c r="I444" s="76">
        <v>30999.26</v>
      </c>
      <c r="J444" s="76">
        <v>8691.24</v>
      </c>
      <c r="K444" s="77">
        <v>1663.21</v>
      </c>
    </row>
    <row r="445" spans="1:11" ht="15" customHeight="1" x14ac:dyDescent="0.2">
      <c r="A445" s="73"/>
      <c r="B445" s="74"/>
      <c r="C445" s="74"/>
      <c r="D445" s="74"/>
      <c r="E445" s="74"/>
      <c r="F445" s="75" t="s">
        <v>257</v>
      </c>
      <c r="G445" s="75" t="s">
        <v>258</v>
      </c>
      <c r="H445" s="76">
        <v>1000</v>
      </c>
      <c r="I445" s="76">
        <v>9000</v>
      </c>
      <c r="J445" s="76">
        <v>2602.5</v>
      </c>
      <c r="K445" s="77">
        <v>2602.5</v>
      </c>
    </row>
    <row r="446" spans="1:11" ht="15" customHeight="1" x14ac:dyDescent="0.2">
      <c r="A446" s="73"/>
      <c r="B446" s="74"/>
      <c r="C446" s="74"/>
      <c r="D446" s="74"/>
      <c r="E446" s="74"/>
      <c r="F446" s="75" t="s">
        <v>259</v>
      </c>
      <c r="G446" s="75" t="s">
        <v>260</v>
      </c>
      <c r="H446" s="76">
        <v>3323.29</v>
      </c>
      <c r="I446" s="76">
        <v>47726.77</v>
      </c>
      <c r="J446" s="76">
        <v>7775.28</v>
      </c>
      <c r="K446" s="77">
        <v>7772.28</v>
      </c>
    </row>
    <row r="447" spans="1:11" ht="15" customHeight="1" x14ac:dyDescent="0.2">
      <c r="A447" s="73"/>
      <c r="B447" s="74"/>
      <c r="C447" s="74"/>
      <c r="D447" s="74"/>
      <c r="E447" s="74"/>
      <c r="F447" s="75" t="s">
        <v>312</v>
      </c>
      <c r="G447" s="75" t="s">
        <v>313</v>
      </c>
      <c r="H447" s="76">
        <v>0</v>
      </c>
      <c r="I447" s="76">
        <v>92.28</v>
      </c>
      <c r="J447" s="76"/>
      <c r="K447" s="77"/>
    </row>
    <row r="448" spans="1:11" ht="15" customHeight="1" x14ac:dyDescent="0.2">
      <c r="A448" s="73"/>
      <c r="B448" s="74"/>
      <c r="C448" s="74"/>
      <c r="D448" s="74"/>
      <c r="E448" s="74"/>
      <c r="F448" s="75" t="s">
        <v>292</v>
      </c>
      <c r="G448" s="75" t="s">
        <v>293</v>
      </c>
      <c r="H448" s="76">
        <v>60803.42</v>
      </c>
      <c r="I448" s="76">
        <v>44500.58</v>
      </c>
      <c r="J448" s="76">
        <v>41970.99</v>
      </c>
      <c r="K448" s="77">
        <v>41970.99</v>
      </c>
    </row>
    <row r="449" spans="1:11" ht="15" customHeight="1" x14ac:dyDescent="0.2">
      <c r="A449" s="73"/>
      <c r="B449" s="74"/>
      <c r="C449" s="75" t="s">
        <v>45</v>
      </c>
      <c r="D449" s="75" t="s">
        <v>46</v>
      </c>
      <c r="E449" s="75" t="s">
        <v>267</v>
      </c>
      <c r="F449" s="75" t="s">
        <v>259</v>
      </c>
      <c r="G449" s="75" t="s">
        <v>260</v>
      </c>
      <c r="H449" s="76">
        <v>0</v>
      </c>
      <c r="I449" s="76">
        <v>1099350.75</v>
      </c>
      <c r="J449" s="76">
        <v>1099350.75</v>
      </c>
      <c r="K449" s="77">
        <v>1099350.75</v>
      </c>
    </row>
    <row r="450" spans="1:11" s="87" customFormat="1" ht="15" customHeight="1" x14ac:dyDescent="0.2">
      <c r="A450" s="83"/>
      <c r="B450" s="84"/>
      <c r="C450" s="84"/>
      <c r="D450" s="84"/>
      <c r="E450" s="84"/>
      <c r="F450" s="84"/>
      <c r="G450" s="84"/>
      <c r="H450" s="85"/>
      <c r="I450" s="85"/>
      <c r="J450" s="85"/>
      <c r="K450" s="86"/>
    </row>
    <row r="451" spans="1:11" ht="15" customHeight="1" x14ac:dyDescent="0.2">
      <c r="A451" s="73" t="s">
        <v>473</v>
      </c>
      <c r="B451" s="74" t="s">
        <v>474</v>
      </c>
      <c r="C451" s="74" t="s">
        <v>34</v>
      </c>
      <c r="D451" s="74" t="s">
        <v>35</v>
      </c>
      <c r="E451" s="74" t="s">
        <v>237</v>
      </c>
      <c r="F451" s="75" t="s">
        <v>290</v>
      </c>
      <c r="G451" s="75" t="s">
        <v>291</v>
      </c>
      <c r="H451" s="76">
        <v>0</v>
      </c>
      <c r="I451" s="76">
        <v>1212</v>
      </c>
      <c r="J451" s="76">
        <v>1212</v>
      </c>
      <c r="K451" s="77">
        <v>1212</v>
      </c>
    </row>
    <row r="452" spans="1:11" ht="15" customHeight="1" x14ac:dyDescent="0.2">
      <c r="A452" s="73"/>
      <c r="B452" s="74"/>
      <c r="C452" s="74"/>
      <c r="D452" s="74"/>
      <c r="E452" s="74"/>
      <c r="F452" s="75" t="s">
        <v>269</v>
      </c>
      <c r="G452" s="75" t="s">
        <v>270</v>
      </c>
      <c r="H452" s="76">
        <v>0</v>
      </c>
      <c r="I452" s="76">
        <v>15000</v>
      </c>
      <c r="J452" s="76">
        <v>3410.86</v>
      </c>
      <c r="K452" s="77">
        <v>3410.86</v>
      </c>
    </row>
    <row r="453" spans="1:11" ht="15" customHeight="1" x14ac:dyDescent="0.2">
      <c r="A453" s="73"/>
      <c r="B453" s="74"/>
      <c r="C453" s="74"/>
      <c r="D453" s="74"/>
      <c r="E453" s="74"/>
      <c r="F453" s="75" t="s">
        <v>271</v>
      </c>
      <c r="G453" s="75" t="s">
        <v>272</v>
      </c>
      <c r="H453" s="76">
        <v>0</v>
      </c>
      <c r="I453" s="76">
        <v>56500</v>
      </c>
      <c r="J453" s="76">
        <v>25000</v>
      </c>
      <c r="K453" s="77">
        <v>25000</v>
      </c>
    </row>
    <row r="454" spans="1:11" ht="15" customHeight="1" x14ac:dyDescent="0.2">
      <c r="A454" s="73"/>
      <c r="B454" s="74"/>
      <c r="C454" s="74"/>
      <c r="D454" s="74"/>
      <c r="E454" s="74"/>
      <c r="F454" s="75" t="s">
        <v>273</v>
      </c>
      <c r="G454" s="75" t="s">
        <v>274</v>
      </c>
      <c r="H454" s="76">
        <v>0</v>
      </c>
      <c r="I454" s="76">
        <v>20000</v>
      </c>
      <c r="J454" s="76"/>
      <c r="K454" s="77"/>
    </row>
    <row r="455" spans="1:11" ht="15" customHeight="1" x14ac:dyDescent="0.2">
      <c r="A455" s="73"/>
      <c r="B455" s="74"/>
      <c r="C455" s="74"/>
      <c r="D455" s="74"/>
      <c r="E455" s="74"/>
      <c r="F455" s="75" t="s">
        <v>275</v>
      </c>
      <c r="G455" s="75" t="s">
        <v>276</v>
      </c>
      <c r="H455" s="76">
        <v>192476.66</v>
      </c>
      <c r="I455" s="76">
        <v>131397.57999999999</v>
      </c>
      <c r="J455" s="76">
        <v>54094.47</v>
      </c>
      <c r="K455" s="77">
        <v>53866.47</v>
      </c>
    </row>
    <row r="456" spans="1:11" ht="15" customHeight="1" x14ac:dyDescent="0.2">
      <c r="A456" s="73"/>
      <c r="B456" s="74"/>
      <c r="C456" s="74"/>
      <c r="D456" s="74"/>
      <c r="E456" s="74"/>
      <c r="F456" s="75" t="s">
        <v>277</v>
      </c>
      <c r="G456" s="75" t="s">
        <v>278</v>
      </c>
      <c r="H456" s="76">
        <v>0</v>
      </c>
      <c r="I456" s="76">
        <v>15000</v>
      </c>
      <c r="J456" s="76"/>
      <c r="K456" s="77"/>
    </row>
    <row r="457" spans="1:11" ht="15" customHeight="1" x14ac:dyDescent="0.2">
      <c r="A457" s="73"/>
      <c r="B457" s="74"/>
      <c r="C457" s="74"/>
      <c r="D457" s="74"/>
      <c r="E457" s="74"/>
      <c r="F457" s="75" t="s">
        <v>257</v>
      </c>
      <c r="G457" s="75" t="s">
        <v>258</v>
      </c>
      <c r="H457" s="76">
        <v>0</v>
      </c>
      <c r="I457" s="76">
        <v>10000</v>
      </c>
      <c r="J457" s="76"/>
      <c r="K457" s="77"/>
    </row>
    <row r="458" spans="1:11" ht="15" customHeight="1" x14ac:dyDescent="0.2">
      <c r="A458" s="73"/>
      <c r="B458" s="74"/>
      <c r="C458" s="74"/>
      <c r="D458" s="74"/>
      <c r="E458" s="74"/>
      <c r="F458" s="75" t="s">
        <v>259</v>
      </c>
      <c r="G458" s="75" t="s">
        <v>260</v>
      </c>
      <c r="H458" s="76">
        <v>106288.09</v>
      </c>
      <c r="I458" s="76">
        <v>259500.7</v>
      </c>
      <c r="J458" s="76">
        <v>20975.74</v>
      </c>
      <c r="K458" s="77">
        <v>20975.74</v>
      </c>
    </row>
    <row r="459" spans="1:11" ht="15" customHeight="1" x14ac:dyDescent="0.2">
      <c r="A459" s="73"/>
      <c r="B459" s="74"/>
      <c r="C459" s="74"/>
      <c r="D459" s="74"/>
      <c r="E459" s="74"/>
      <c r="F459" s="75" t="s">
        <v>382</v>
      </c>
      <c r="G459" s="75" t="s">
        <v>383</v>
      </c>
      <c r="H459" s="76">
        <v>0</v>
      </c>
      <c r="I459" s="76">
        <v>103</v>
      </c>
      <c r="J459" s="76">
        <v>103</v>
      </c>
      <c r="K459" s="77">
        <v>103</v>
      </c>
    </row>
    <row r="460" spans="1:11" ht="15" customHeight="1" x14ac:dyDescent="0.2">
      <c r="A460" s="73"/>
      <c r="B460" s="74"/>
      <c r="C460" s="74"/>
      <c r="D460" s="74"/>
      <c r="E460" s="74"/>
      <c r="F460" s="75" t="s">
        <v>312</v>
      </c>
      <c r="G460" s="75" t="s">
        <v>313</v>
      </c>
      <c r="H460" s="76">
        <v>0</v>
      </c>
      <c r="I460" s="76">
        <v>400</v>
      </c>
      <c r="J460" s="76">
        <v>400</v>
      </c>
      <c r="K460" s="77">
        <v>400</v>
      </c>
    </row>
    <row r="461" spans="1:11" ht="15" customHeight="1" x14ac:dyDescent="0.2">
      <c r="A461" s="73"/>
      <c r="B461" s="74"/>
      <c r="C461" s="74"/>
      <c r="D461" s="74"/>
      <c r="E461" s="74"/>
      <c r="F461" s="75" t="s">
        <v>292</v>
      </c>
      <c r="G461" s="75" t="s">
        <v>293</v>
      </c>
      <c r="H461" s="76">
        <v>3873.01</v>
      </c>
      <c r="I461" s="76">
        <v>6126.99</v>
      </c>
      <c r="J461" s="76"/>
      <c r="K461" s="77"/>
    </row>
    <row r="462" spans="1:11" ht="15" customHeight="1" x14ac:dyDescent="0.2">
      <c r="A462" s="73"/>
      <c r="B462" s="74"/>
      <c r="C462" s="74"/>
      <c r="D462" s="74"/>
      <c r="E462" s="75" t="s">
        <v>317</v>
      </c>
      <c r="F462" s="75" t="s">
        <v>312</v>
      </c>
      <c r="G462" s="75" t="s">
        <v>313</v>
      </c>
      <c r="H462" s="76">
        <v>435</v>
      </c>
      <c r="I462" s="76">
        <v>3065</v>
      </c>
      <c r="J462" s="76">
        <v>3065</v>
      </c>
      <c r="K462" s="77">
        <v>3065</v>
      </c>
    </row>
    <row r="463" spans="1:11" ht="15" customHeight="1" x14ac:dyDescent="0.2">
      <c r="A463" s="73"/>
      <c r="B463" s="74"/>
      <c r="C463" s="74"/>
      <c r="D463" s="74"/>
      <c r="E463" s="75" t="s">
        <v>265</v>
      </c>
      <c r="F463" s="75" t="s">
        <v>259</v>
      </c>
      <c r="G463" s="75" t="s">
        <v>260</v>
      </c>
      <c r="H463" s="76">
        <v>6253.57</v>
      </c>
      <c r="I463" s="76">
        <v>3909.99</v>
      </c>
      <c r="J463" s="76">
        <v>3909.99</v>
      </c>
      <c r="K463" s="77">
        <v>3909.99</v>
      </c>
    </row>
    <row r="464" spans="1:11" ht="15" customHeight="1" x14ac:dyDescent="0.2">
      <c r="A464" s="73"/>
      <c r="B464" s="74"/>
      <c r="C464" s="74"/>
      <c r="D464" s="74"/>
      <c r="E464" s="75" t="s">
        <v>371</v>
      </c>
      <c r="F464" s="75" t="s">
        <v>269</v>
      </c>
      <c r="G464" s="75" t="s">
        <v>270</v>
      </c>
      <c r="H464" s="76">
        <v>0</v>
      </c>
      <c r="I464" s="76">
        <v>10811.21</v>
      </c>
      <c r="J464" s="76">
        <v>10795.56</v>
      </c>
      <c r="K464" s="77">
        <v>10795.56</v>
      </c>
    </row>
    <row r="465" spans="1:11" ht="15" customHeight="1" x14ac:dyDescent="0.2">
      <c r="A465" s="73"/>
      <c r="B465" s="74"/>
      <c r="C465" s="74"/>
      <c r="D465" s="74"/>
      <c r="E465" s="75" t="s">
        <v>475</v>
      </c>
      <c r="F465" s="75" t="s">
        <v>249</v>
      </c>
      <c r="G465" s="75" t="s">
        <v>250</v>
      </c>
      <c r="H465" s="76">
        <v>0</v>
      </c>
      <c r="I465" s="76">
        <v>223.64</v>
      </c>
      <c r="J465" s="76">
        <v>223.64</v>
      </c>
      <c r="K465" s="77">
        <v>223.64</v>
      </c>
    </row>
    <row r="466" spans="1:11" ht="15" customHeight="1" x14ac:dyDescent="0.2">
      <c r="A466" s="73"/>
      <c r="B466" s="74"/>
      <c r="C466" s="74"/>
      <c r="D466" s="74"/>
      <c r="E466" s="75" t="s">
        <v>294</v>
      </c>
      <c r="F466" s="75" t="s">
        <v>273</v>
      </c>
      <c r="G466" s="75" t="s">
        <v>274</v>
      </c>
      <c r="H466" s="76">
        <v>0</v>
      </c>
      <c r="I466" s="76">
        <v>36000</v>
      </c>
      <c r="J466" s="76">
        <v>34000</v>
      </c>
      <c r="K466" s="77">
        <v>34000</v>
      </c>
    </row>
    <row r="467" spans="1:11" ht="15" customHeight="1" x14ac:dyDescent="0.2">
      <c r="A467" s="73"/>
      <c r="B467" s="74"/>
      <c r="C467" s="74"/>
      <c r="D467" s="74"/>
      <c r="E467" s="74" t="s">
        <v>476</v>
      </c>
      <c r="F467" s="75" t="s">
        <v>275</v>
      </c>
      <c r="G467" s="75" t="s">
        <v>276</v>
      </c>
      <c r="H467" s="76">
        <v>50000</v>
      </c>
      <c r="I467" s="76"/>
      <c r="J467" s="76"/>
      <c r="K467" s="77"/>
    </row>
    <row r="468" spans="1:11" ht="15" customHeight="1" x14ac:dyDescent="0.2">
      <c r="A468" s="73"/>
      <c r="B468" s="74"/>
      <c r="C468" s="74"/>
      <c r="D468" s="74"/>
      <c r="E468" s="74"/>
      <c r="F468" s="75" t="s">
        <v>259</v>
      </c>
      <c r="G468" s="75" t="s">
        <v>260</v>
      </c>
      <c r="H468" s="76">
        <v>572.82000000000005</v>
      </c>
      <c r="I468" s="76">
        <v>10034.23</v>
      </c>
      <c r="J468" s="76">
        <v>10034.23</v>
      </c>
      <c r="K468" s="77">
        <v>10034.23</v>
      </c>
    </row>
    <row r="469" spans="1:11" ht="15" customHeight="1" x14ac:dyDescent="0.2">
      <c r="A469" s="73"/>
      <c r="B469" s="74"/>
      <c r="C469" s="74"/>
      <c r="D469" s="74"/>
      <c r="E469" s="74"/>
      <c r="F469" s="75" t="s">
        <v>249</v>
      </c>
      <c r="G469" s="75" t="s">
        <v>250</v>
      </c>
      <c r="H469" s="76">
        <v>0</v>
      </c>
      <c r="I469" s="76">
        <v>154.22999999999999</v>
      </c>
      <c r="J469" s="76">
        <v>154.22999999999999</v>
      </c>
      <c r="K469" s="77">
        <v>154.22999999999999</v>
      </c>
    </row>
    <row r="470" spans="1:11" ht="15" customHeight="1" x14ac:dyDescent="0.2">
      <c r="A470" s="73"/>
      <c r="B470" s="74"/>
      <c r="C470" s="74"/>
      <c r="D470" s="74"/>
      <c r="E470" s="74" t="s">
        <v>477</v>
      </c>
      <c r="F470" s="75" t="s">
        <v>271</v>
      </c>
      <c r="G470" s="75" t="s">
        <v>272</v>
      </c>
      <c r="H470" s="76">
        <v>60</v>
      </c>
      <c r="I470" s="76">
        <v>800</v>
      </c>
      <c r="J470" s="76">
        <v>800</v>
      </c>
      <c r="K470" s="77">
        <v>800</v>
      </c>
    </row>
    <row r="471" spans="1:11" ht="15" customHeight="1" x14ac:dyDescent="0.2">
      <c r="A471" s="73"/>
      <c r="B471" s="74"/>
      <c r="C471" s="74"/>
      <c r="D471" s="74"/>
      <c r="E471" s="74"/>
      <c r="F471" s="75" t="s">
        <v>273</v>
      </c>
      <c r="G471" s="75" t="s">
        <v>274</v>
      </c>
      <c r="H471" s="76">
        <v>0</v>
      </c>
      <c r="I471" s="76">
        <v>1500</v>
      </c>
      <c r="J471" s="76">
        <v>1500</v>
      </c>
      <c r="K471" s="77">
        <v>1500</v>
      </c>
    </row>
    <row r="472" spans="1:11" ht="15" customHeight="1" x14ac:dyDescent="0.2">
      <c r="A472" s="73"/>
      <c r="B472" s="74"/>
      <c r="C472" s="74"/>
      <c r="D472" s="74"/>
      <c r="E472" s="75" t="s">
        <v>478</v>
      </c>
      <c r="F472" s="75" t="s">
        <v>259</v>
      </c>
      <c r="G472" s="75" t="s">
        <v>260</v>
      </c>
      <c r="H472" s="76">
        <v>0</v>
      </c>
      <c r="I472" s="76"/>
      <c r="J472" s="76"/>
      <c r="K472" s="77"/>
    </row>
    <row r="473" spans="1:11" s="87" customFormat="1" ht="15" customHeight="1" x14ac:dyDescent="0.2">
      <c r="A473" s="83"/>
      <c r="B473" s="84"/>
      <c r="C473" s="84"/>
      <c r="D473" s="84"/>
      <c r="E473" s="84"/>
      <c r="F473" s="84"/>
      <c r="G473" s="84"/>
      <c r="H473" s="85"/>
      <c r="I473" s="85"/>
      <c r="J473" s="85"/>
      <c r="K473" s="86"/>
    </row>
    <row r="474" spans="1:11" ht="15" customHeight="1" x14ac:dyDescent="0.2">
      <c r="A474" s="73" t="s">
        <v>479</v>
      </c>
      <c r="B474" s="74" t="s">
        <v>480</v>
      </c>
      <c r="C474" s="74" t="s">
        <v>34</v>
      </c>
      <c r="D474" s="74" t="s">
        <v>35</v>
      </c>
      <c r="E474" s="74" t="s">
        <v>237</v>
      </c>
      <c r="F474" s="75" t="s">
        <v>290</v>
      </c>
      <c r="G474" s="75" t="s">
        <v>291</v>
      </c>
      <c r="H474" s="76">
        <v>0</v>
      </c>
      <c r="I474" s="76">
        <v>2750</v>
      </c>
      <c r="J474" s="76">
        <v>2750</v>
      </c>
      <c r="K474" s="77"/>
    </row>
    <row r="475" spans="1:11" ht="15" customHeight="1" x14ac:dyDescent="0.2">
      <c r="A475" s="73"/>
      <c r="B475" s="74"/>
      <c r="C475" s="74"/>
      <c r="D475" s="74"/>
      <c r="E475" s="74"/>
      <c r="F475" s="75" t="s">
        <v>269</v>
      </c>
      <c r="G475" s="75" t="s">
        <v>270</v>
      </c>
      <c r="H475" s="76">
        <v>4000</v>
      </c>
      <c r="I475" s="76">
        <v>23000</v>
      </c>
      <c r="J475" s="76">
        <v>3860.72</v>
      </c>
      <c r="K475" s="77">
        <v>3860.72</v>
      </c>
    </row>
    <row r="476" spans="1:11" ht="15" customHeight="1" x14ac:dyDescent="0.2">
      <c r="A476" s="73"/>
      <c r="B476" s="74"/>
      <c r="C476" s="74"/>
      <c r="D476" s="74"/>
      <c r="E476" s="74"/>
      <c r="F476" s="75" t="s">
        <v>271</v>
      </c>
      <c r="G476" s="75" t="s">
        <v>272</v>
      </c>
      <c r="H476" s="76">
        <v>38400</v>
      </c>
      <c r="I476" s="76"/>
      <c r="J476" s="76"/>
      <c r="K476" s="77"/>
    </row>
    <row r="477" spans="1:11" ht="15" customHeight="1" x14ac:dyDescent="0.2">
      <c r="A477" s="73"/>
      <c r="B477" s="74"/>
      <c r="C477" s="74"/>
      <c r="D477" s="74"/>
      <c r="E477" s="74"/>
      <c r="F477" s="75" t="s">
        <v>275</v>
      </c>
      <c r="G477" s="75" t="s">
        <v>276</v>
      </c>
      <c r="H477" s="76">
        <v>5404.72</v>
      </c>
      <c r="I477" s="76">
        <v>6995.28</v>
      </c>
      <c r="J477" s="76">
        <v>3663.93</v>
      </c>
      <c r="K477" s="77">
        <v>3465.93</v>
      </c>
    </row>
    <row r="478" spans="1:11" ht="15" customHeight="1" x14ac:dyDescent="0.2">
      <c r="A478" s="73"/>
      <c r="B478" s="74"/>
      <c r="C478" s="74"/>
      <c r="D478" s="74"/>
      <c r="E478" s="74"/>
      <c r="F478" s="75" t="s">
        <v>277</v>
      </c>
      <c r="G478" s="75" t="s">
        <v>278</v>
      </c>
      <c r="H478" s="76">
        <v>0</v>
      </c>
      <c r="I478" s="76">
        <v>28500</v>
      </c>
      <c r="J478" s="76">
        <v>5155.24</v>
      </c>
      <c r="K478" s="77">
        <v>5155.24</v>
      </c>
    </row>
    <row r="479" spans="1:11" ht="15" customHeight="1" x14ac:dyDescent="0.2">
      <c r="A479" s="73"/>
      <c r="B479" s="74"/>
      <c r="C479" s="74"/>
      <c r="D479" s="74"/>
      <c r="E479" s="74"/>
      <c r="F479" s="75" t="s">
        <v>257</v>
      </c>
      <c r="G479" s="75" t="s">
        <v>258</v>
      </c>
      <c r="H479" s="76">
        <v>7154.68</v>
      </c>
      <c r="I479" s="76">
        <v>9700</v>
      </c>
      <c r="J479" s="76">
        <v>1193</v>
      </c>
      <c r="K479" s="77">
        <v>1193</v>
      </c>
    </row>
    <row r="480" spans="1:11" ht="15" customHeight="1" x14ac:dyDescent="0.2">
      <c r="A480" s="73"/>
      <c r="B480" s="74"/>
      <c r="C480" s="74"/>
      <c r="D480" s="74"/>
      <c r="E480" s="74"/>
      <c r="F480" s="75" t="s">
        <v>259</v>
      </c>
      <c r="G480" s="75" t="s">
        <v>260</v>
      </c>
      <c r="H480" s="76">
        <v>46487.15</v>
      </c>
      <c r="I480" s="76">
        <v>12601.81</v>
      </c>
      <c r="J480" s="76">
        <v>5295.09</v>
      </c>
      <c r="K480" s="77">
        <v>4344.5200000000004</v>
      </c>
    </row>
    <row r="481" spans="1:11" ht="15" customHeight="1" x14ac:dyDescent="0.2">
      <c r="A481" s="73"/>
      <c r="B481" s="74"/>
      <c r="C481" s="74"/>
      <c r="D481" s="74"/>
      <c r="E481" s="74"/>
      <c r="F481" s="75" t="s">
        <v>247</v>
      </c>
      <c r="G481" s="75" t="s">
        <v>248</v>
      </c>
      <c r="H481" s="76">
        <v>0</v>
      </c>
      <c r="I481" s="76">
        <v>45010</v>
      </c>
      <c r="J481" s="76">
        <v>42000</v>
      </c>
      <c r="K481" s="77">
        <v>36000</v>
      </c>
    </row>
    <row r="482" spans="1:11" ht="15" customHeight="1" x14ac:dyDescent="0.2">
      <c r="A482" s="73"/>
      <c r="B482" s="74"/>
      <c r="C482" s="74"/>
      <c r="D482" s="74"/>
      <c r="E482" s="74"/>
      <c r="F482" s="75" t="s">
        <v>292</v>
      </c>
      <c r="G482" s="75" t="s">
        <v>293</v>
      </c>
      <c r="H482" s="76">
        <v>17283</v>
      </c>
      <c r="I482" s="76">
        <v>6317</v>
      </c>
      <c r="J482" s="76">
        <v>6317</v>
      </c>
      <c r="K482" s="77">
        <v>6317</v>
      </c>
    </row>
    <row r="483" spans="1:11" ht="15" customHeight="1" x14ac:dyDescent="0.2">
      <c r="A483" s="73"/>
      <c r="B483" s="74"/>
      <c r="C483" s="74"/>
      <c r="D483" s="74"/>
      <c r="E483" s="75" t="s">
        <v>481</v>
      </c>
      <c r="F483" s="75" t="s">
        <v>271</v>
      </c>
      <c r="G483" s="75" t="s">
        <v>272</v>
      </c>
      <c r="H483" s="76">
        <v>380</v>
      </c>
      <c r="I483" s="76">
        <v>0</v>
      </c>
      <c r="J483" s="76"/>
      <c r="K483" s="77"/>
    </row>
    <row r="484" spans="1:11" ht="15" customHeight="1" x14ac:dyDescent="0.2">
      <c r="A484" s="73"/>
      <c r="B484" s="74"/>
      <c r="C484" s="74"/>
      <c r="D484" s="74"/>
      <c r="E484" s="74" t="s">
        <v>318</v>
      </c>
      <c r="F484" s="75" t="s">
        <v>275</v>
      </c>
      <c r="G484" s="75" t="s">
        <v>276</v>
      </c>
      <c r="H484" s="76">
        <v>0</v>
      </c>
      <c r="I484" s="76">
        <v>699.99</v>
      </c>
      <c r="J484" s="76">
        <v>699.99</v>
      </c>
      <c r="K484" s="77">
        <v>699.99</v>
      </c>
    </row>
    <row r="485" spans="1:11" ht="15" customHeight="1" x14ac:dyDescent="0.2">
      <c r="A485" s="73"/>
      <c r="B485" s="74"/>
      <c r="C485" s="74"/>
      <c r="D485" s="74"/>
      <c r="E485" s="74"/>
      <c r="F485" s="75" t="s">
        <v>259</v>
      </c>
      <c r="G485" s="75" t="s">
        <v>260</v>
      </c>
      <c r="H485" s="76">
        <v>12.5</v>
      </c>
      <c r="I485" s="76">
        <v>497.5</v>
      </c>
      <c r="J485" s="76"/>
      <c r="K485" s="77"/>
    </row>
    <row r="486" spans="1:11" ht="15" customHeight="1" x14ac:dyDescent="0.2">
      <c r="A486" s="73"/>
      <c r="B486" s="74"/>
      <c r="C486" s="74"/>
      <c r="D486" s="74"/>
      <c r="E486" s="75" t="s">
        <v>321</v>
      </c>
      <c r="F486" s="75" t="s">
        <v>275</v>
      </c>
      <c r="G486" s="75" t="s">
        <v>276</v>
      </c>
      <c r="H486" s="76">
        <v>0</v>
      </c>
      <c r="I486" s="76">
        <v>1240</v>
      </c>
      <c r="J486" s="76">
        <v>1240</v>
      </c>
      <c r="K486" s="77">
        <v>1240</v>
      </c>
    </row>
    <row r="487" spans="1:11" ht="15" customHeight="1" x14ac:dyDescent="0.2">
      <c r="A487" s="73"/>
      <c r="B487" s="74"/>
      <c r="C487" s="74"/>
      <c r="D487" s="74"/>
      <c r="E487" s="74" t="s">
        <v>475</v>
      </c>
      <c r="F487" s="75" t="s">
        <v>271</v>
      </c>
      <c r="G487" s="75" t="s">
        <v>272</v>
      </c>
      <c r="H487" s="76">
        <v>0</v>
      </c>
      <c r="I487" s="76">
        <v>4320</v>
      </c>
      <c r="J487" s="76">
        <v>4320</v>
      </c>
      <c r="K487" s="77">
        <v>4320</v>
      </c>
    </row>
    <row r="488" spans="1:11" ht="15" customHeight="1" x14ac:dyDescent="0.2">
      <c r="A488" s="73"/>
      <c r="B488" s="74"/>
      <c r="C488" s="74"/>
      <c r="D488" s="74"/>
      <c r="E488" s="74"/>
      <c r="F488" s="75" t="s">
        <v>259</v>
      </c>
      <c r="G488" s="75" t="s">
        <v>260</v>
      </c>
      <c r="H488" s="76">
        <v>0</v>
      </c>
      <c r="I488" s="76"/>
      <c r="J488" s="76"/>
      <c r="K488" s="77"/>
    </row>
    <row r="489" spans="1:11" ht="15" customHeight="1" x14ac:dyDescent="0.2">
      <c r="A489" s="73"/>
      <c r="B489" s="74"/>
      <c r="C489" s="74"/>
      <c r="D489" s="74"/>
      <c r="E489" s="74"/>
      <c r="F489" s="75" t="s">
        <v>279</v>
      </c>
      <c r="G489" s="75" t="s">
        <v>280</v>
      </c>
      <c r="H489" s="76">
        <v>0</v>
      </c>
      <c r="I489" s="76">
        <v>17480</v>
      </c>
      <c r="J489" s="76">
        <v>17480</v>
      </c>
      <c r="K489" s="77">
        <v>17480</v>
      </c>
    </row>
    <row r="490" spans="1:11" ht="15" customHeight="1" x14ac:dyDescent="0.2">
      <c r="A490" s="73"/>
      <c r="B490" s="74"/>
      <c r="C490" s="75" t="s">
        <v>61</v>
      </c>
      <c r="D490" s="75" t="s">
        <v>62</v>
      </c>
      <c r="E490" s="75" t="s">
        <v>237</v>
      </c>
      <c r="F490" s="75" t="s">
        <v>271</v>
      </c>
      <c r="G490" s="75" t="s">
        <v>272</v>
      </c>
      <c r="H490" s="76">
        <v>0</v>
      </c>
      <c r="I490" s="76"/>
      <c r="J490" s="76"/>
      <c r="K490" s="77"/>
    </row>
    <row r="491" spans="1:11" s="87" customFormat="1" ht="15" customHeight="1" x14ac:dyDescent="0.2">
      <c r="A491" s="83"/>
      <c r="B491" s="84"/>
      <c r="C491" s="84"/>
      <c r="D491" s="84"/>
      <c r="E491" s="84"/>
      <c r="F491" s="84"/>
      <c r="G491" s="84"/>
      <c r="H491" s="85"/>
      <c r="I491" s="85"/>
      <c r="J491" s="85"/>
      <c r="K491" s="86"/>
    </row>
    <row r="492" spans="1:11" ht="15" customHeight="1" x14ac:dyDescent="0.2">
      <c r="A492" s="73" t="s">
        <v>482</v>
      </c>
      <c r="B492" s="74" t="s">
        <v>483</v>
      </c>
      <c r="C492" s="74" t="s">
        <v>34</v>
      </c>
      <c r="D492" s="74" t="s">
        <v>35</v>
      </c>
      <c r="E492" s="74" t="s">
        <v>237</v>
      </c>
      <c r="F492" s="75" t="s">
        <v>269</v>
      </c>
      <c r="G492" s="75" t="s">
        <v>270</v>
      </c>
      <c r="H492" s="76">
        <v>500</v>
      </c>
      <c r="I492" s="76">
        <v>2000</v>
      </c>
      <c r="J492" s="76"/>
      <c r="K492" s="77"/>
    </row>
    <row r="493" spans="1:11" ht="15" customHeight="1" x14ac:dyDescent="0.2">
      <c r="A493" s="73"/>
      <c r="B493" s="74"/>
      <c r="C493" s="74"/>
      <c r="D493" s="74"/>
      <c r="E493" s="74"/>
      <c r="F493" s="75" t="s">
        <v>275</v>
      </c>
      <c r="G493" s="75" t="s">
        <v>276</v>
      </c>
      <c r="H493" s="76">
        <v>9535.6</v>
      </c>
      <c r="I493" s="76">
        <v>11884.6</v>
      </c>
      <c r="J493" s="76">
        <v>316.8</v>
      </c>
      <c r="K493" s="77">
        <v>316.8</v>
      </c>
    </row>
    <row r="494" spans="1:11" ht="15" customHeight="1" x14ac:dyDescent="0.2">
      <c r="A494" s="73"/>
      <c r="B494" s="74"/>
      <c r="C494" s="74"/>
      <c r="D494" s="74"/>
      <c r="E494" s="74"/>
      <c r="F494" s="75" t="s">
        <v>277</v>
      </c>
      <c r="G494" s="75" t="s">
        <v>278</v>
      </c>
      <c r="H494" s="76">
        <v>4000</v>
      </c>
      <c r="I494" s="76">
        <v>11000</v>
      </c>
      <c r="J494" s="76"/>
      <c r="K494" s="77"/>
    </row>
    <row r="495" spans="1:11" ht="15" customHeight="1" x14ac:dyDescent="0.2">
      <c r="A495" s="73"/>
      <c r="B495" s="74"/>
      <c r="C495" s="74"/>
      <c r="D495" s="74"/>
      <c r="E495" s="74"/>
      <c r="F495" s="75" t="s">
        <v>257</v>
      </c>
      <c r="G495" s="75" t="s">
        <v>258</v>
      </c>
      <c r="H495" s="76">
        <v>10579.8</v>
      </c>
      <c r="I495" s="76">
        <v>2000</v>
      </c>
      <c r="J495" s="76"/>
      <c r="K495" s="77"/>
    </row>
    <row r="496" spans="1:11" ht="15" customHeight="1" x14ac:dyDescent="0.2">
      <c r="A496" s="73"/>
      <c r="B496" s="74"/>
      <c r="C496" s="74"/>
      <c r="D496" s="74"/>
      <c r="E496" s="74"/>
      <c r="F496" s="75" t="s">
        <v>259</v>
      </c>
      <c r="G496" s="75" t="s">
        <v>260</v>
      </c>
      <c r="H496" s="76">
        <v>27058.71</v>
      </c>
      <c r="I496" s="76">
        <v>8701.2900000000009</v>
      </c>
      <c r="J496" s="76">
        <v>5908.17</v>
      </c>
      <c r="K496" s="77">
        <v>2506.17</v>
      </c>
    </row>
    <row r="497" spans="1:11" ht="15" customHeight="1" x14ac:dyDescent="0.2">
      <c r="A497" s="73"/>
      <c r="B497" s="74"/>
      <c r="C497" s="74"/>
      <c r="D497" s="74"/>
      <c r="E497" s="74"/>
      <c r="F497" s="75" t="s">
        <v>292</v>
      </c>
      <c r="G497" s="75" t="s">
        <v>293</v>
      </c>
      <c r="H497" s="76">
        <v>120000</v>
      </c>
      <c r="I497" s="76"/>
      <c r="J497" s="76"/>
      <c r="K497" s="77"/>
    </row>
    <row r="498" spans="1:11" ht="15" customHeight="1" x14ac:dyDescent="0.2">
      <c r="A498" s="73"/>
      <c r="B498" s="74"/>
      <c r="C498" s="75" t="s">
        <v>70</v>
      </c>
      <c r="D498" s="75" t="s">
        <v>35</v>
      </c>
      <c r="E498" s="75" t="s">
        <v>284</v>
      </c>
      <c r="F498" s="75" t="s">
        <v>292</v>
      </c>
      <c r="G498" s="75" t="s">
        <v>293</v>
      </c>
      <c r="H498" s="76">
        <v>200000</v>
      </c>
      <c r="I498" s="76"/>
      <c r="J498" s="76"/>
      <c r="K498" s="77"/>
    </row>
    <row r="499" spans="1:11" ht="15" customHeight="1" x14ac:dyDescent="0.2">
      <c r="A499" s="73"/>
      <c r="B499" s="74"/>
      <c r="C499" s="75" t="s">
        <v>72</v>
      </c>
      <c r="D499" s="75" t="s">
        <v>35</v>
      </c>
      <c r="E499" s="75" t="s">
        <v>284</v>
      </c>
      <c r="F499" s="75" t="s">
        <v>292</v>
      </c>
      <c r="G499" s="75" t="s">
        <v>293</v>
      </c>
      <c r="H499" s="76">
        <v>150000</v>
      </c>
      <c r="I499" s="76"/>
      <c r="J499" s="76"/>
      <c r="K499" s="77"/>
    </row>
    <row r="500" spans="1:11" ht="15" customHeight="1" x14ac:dyDescent="0.2">
      <c r="A500" s="73"/>
      <c r="B500" s="74"/>
      <c r="C500" s="75" t="s">
        <v>75</v>
      </c>
      <c r="D500" s="75" t="s">
        <v>62</v>
      </c>
      <c r="E500" s="75" t="s">
        <v>284</v>
      </c>
      <c r="F500" s="75" t="s">
        <v>259</v>
      </c>
      <c r="G500" s="75" t="s">
        <v>260</v>
      </c>
      <c r="H500" s="76">
        <v>100000</v>
      </c>
      <c r="I500" s="76"/>
      <c r="J500" s="76"/>
      <c r="K500" s="77"/>
    </row>
    <row r="501" spans="1:11" s="87" customFormat="1" ht="15" customHeight="1" x14ac:dyDescent="0.2">
      <c r="A501" s="83"/>
      <c r="B501" s="84"/>
      <c r="C501" s="84"/>
      <c r="D501" s="84"/>
      <c r="E501" s="84"/>
      <c r="F501" s="84"/>
      <c r="G501" s="84"/>
      <c r="H501" s="85"/>
      <c r="I501" s="85"/>
      <c r="J501" s="85"/>
      <c r="K501" s="86"/>
    </row>
    <row r="502" spans="1:11" ht="15" customHeight="1" x14ac:dyDescent="0.2">
      <c r="A502" s="73" t="s">
        <v>484</v>
      </c>
      <c r="B502" s="74" t="s">
        <v>485</v>
      </c>
      <c r="C502" s="74" t="s">
        <v>34</v>
      </c>
      <c r="D502" s="74" t="s">
        <v>35</v>
      </c>
      <c r="E502" s="74" t="s">
        <v>237</v>
      </c>
      <c r="F502" s="75" t="s">
        <v>290</v>
      </c>
      <c r="G502" s="75" t="s">
        <v>291</v>
      </c>
      <c r="H502" s="76">
        <v>0</v>
      </c>
      <c r="I502" s="76">
        <v>4000</v>
      </c>
      <c r="J502" s="76">
        <v>4000</v>
      </c>
      <c r="K502" s="77">
        <v>4000</v>
      </c>
    </row>
    <row r="503" spans="1:11" ht="15" customHeight="1" x14ac:dyDescent="0.2">
      <c r="A503" s="73"/>
      <c r="B503" s="74"/>
      <c r="C503" s="74"/>
      <c r="D503" s="74"/>
      <c r="E503" s="74"/>
      <c r="F503" s="75" t="s">
        <v>486</v>
      </c>
      <c r="G503" s="75" t="s">
        <v>313</v>
      </c>
      <c r="H503" s="76">
        <v>0</v>
      </c>
      <c r="I503" s="76">
        <v>4000</v>
      </c>
      <c r="J503" s="76">
        <v>4000</v>
      </c>
      <c r="K503" s="77">
        <v>4000</v>
      </c>
    </row>
    <row r="504" spans="1:11" ht="15" customHeight="1" x14ac:dyDescent="0.2">
      <c r="A504" s="73"/>
      <c r="B504" s="74"/>
      <c r="C504" s="74"/>
      <c r="D504" s="74"/>
      <c r="E504" s="74"/>
      <c r="F504" s="75" t="s">
        <v>275</v>
      </c>
      <c r="G504" s="75" t="s">
        <v>276</v>
      </c>
      <c r="H504" s="76">
        <v>2752.6</v>
      </c>
      <c r="I504" s="76">
        <v>4043.7</v>
      </c>
      <c r="J504" s="76">
        <v>2829.33</v>
      </c>
      <c r="K504" s="77">
        <v>2581.83</v>
      </c>
    </row>
    <row r="505" spans="1:11" ht="15" customHeight="1" x14ac:dyDescent="0.2">
      <c r="A505" s="73"/>
      <c r="B505" s="74"/>
      <c r="C505" s="74"/>
      <c r="D505" s="74"/>
      <c r="E505" s="74"/>
      <c r="F505" s="75" t="s">
        <v>257</v>
      </c>
      <c r="G505" s="75" t="s">
        <v>258</v>
      </c>
      <c r="H505" s="76">
        <v>0</v>
      </c>
      <c r="I505" s="76"/>
      <c r="J505" s="76"/>
      <c r="K505" s="77"/>
    </row>
    <row r="506" spans="1:11" ht="15" customHeight="1" x14ac:dyDescent="0.2">
      <c r="A506" s="73"/>
      <c r="B506" s="74"/>
      <c r="C506" s="74"/>
      <c r="D506" s="74"/>
      <c r="E506" s="74"/>
      <c r="F506" s="75" t="s">
        <v>259</v>
      </c>
      <c r="G506" s="75" t="s">
        <v>260</v>
      </c>
      <c r="H506" s="76">
        <v>401.4</v>
      </c>
      <c r="I506" s="76">
        <v>8736.2999999999993</v>
      </c>
      <c r="J506" s="76">
        <v>1401.98</v>
      </c>
      <c r="K506" s="77">
        <v>1401.98</v>
      </c>
    </row>
    <row r="507" spans="1:11" ht="15" customHeight="1" x14ac:dyDescent="0.2">
      <c r="A507" s="73"/>
      <c r="B507" s="74"/>
      <c r="C507" s="74"/>
      <c r="D507" s="74"/>
      <c r="E507" s="74"/>
      <c r="F507" s="75" t="s">
        <v>279</v>
      </c>
      <c r="G507" s="75" t="s">
        <v>280</v>
      </c>
      <c r="H507" s="76">
        <v>49000</v>
      </c>
      <c r="I507" s="76"/>
      <c r="J507" s="76"/>
      <c r="K507" s="77"/>
    </row>
    <row r="508" spans="1:11" ht="15" customHeight="1" x14ac:dyDescent="0.2">
      <c r="A508" s="73"/>
      <c r="B508" s="74"/>
      <c r="C508" s="74"/>
      <c r="D508" s="74"/>
      <c r="E508" s="74"/>
      <c r="F508" s="75" t="s">
        <v>312</v>
      </c>
      <c r="G508" s="75" t="s">
        <v>313</v>
      </c>
      <c r="H508" s="76">
        <v>0</v>
      </c>
      <c r="I508" s="76"/>
      <c r="J508" s="76"/>
      <c r="K508" s="77"/>
    </row>
    <row r="509" spans="1:11" ht="15" customHeight="1" x14ac:dyDescent="0.2">
      <c r="A509" s="73"/>
      <c r="B509" s="74"/>
      <c r="C509" s="74"/>
      <c r="D509" s="74"/>
      <c r="E509" s="74"/>
      <c r="F509" s="75" t="s">
        <v>354</v>
      </c>
      <c r="G509" s="75" t="s">
        <v>355</v>
      </c>
      <c r="H509" s="76">
        <v>0</v>
      </c>
      <c r="I509" s="76">
        <v>284.3</v>
      </c>
      <c r="J509" s="76">
        <v>284.3</v>
      </c>
      <c r="K509" s="77">
        <v>284.3</v>
      </c>
    </row>
    <row r="510" spans="1:11" ht="15" customHeight="1" x14ac:dyDescent="0.2">
      <c r="A510" s="73"/>
      <c r="B510" s="74"/>
      <c r="C510" s="74"/>
      <c r="D510" s="74"/>
      <c r="E510" s="74"/>
      <c r="F510" s="75" t="s">
        <v>292</v>
      </c>
      <c r="G510" s="75" t="s">
        <v>293</v>
      </c>
      <c r="H510" s="76">
        <v>366.93</v>
      </c>
      <c r="I510" s="76">
        <v>23333.07</v>
      </c>
      <c r="J510" s="76">
        <v>19182.599999999999</v>
      </c>
      <c r="K510" s="77">
        <v>19182.599999999999</v>
      </c>
    </row>
    <row r="511" spans="1:11" ht="15" customHeight="1" x14ac:dyDescent="0.2">
      <c r="A511" s="73"/>
      <c r="B511" s="74"/>
      <c r="C511" s="74"/>
      <c r="D511" s="74"/>
      <c r="E511" s="74" t="s">
        <v>481</v>
      </c>
      <c r="F511" s="75" t="s">
        <v>271</v>
      </c>
      <c r="G511" s="75" t="s">
        <v>272</v>
      </c>
      <c r="H511" s="76">
        <v>0</v>
      </c>
      <c r="I511" s="76">
        <v>300</v>
      </c>
      <c r="J511" s="76">
        <v>300</v>
      </c>
      <c r="K511" s="77">
        <v>300</v>
      </c>
    </row>
    <row r="512" spans="1:11" ht="15" customHeight="1" x14ac:dyDescent="0.2">
      <c r="A512" s="73"/>
      <c r="B512" s="74"/>
      <c r="C512" s="74"/>
      <c r="D512" s="74"/>
      <c r="E512" s="74"/>
      <c r="F512" s="75" t="s">
        <v>259</v>
      </c>
      <c r="G512" s="75" t="s">
        <v>260</v>
      </c>
      <c r="H512" s="76">
        <v>0</v>
      </c>
      <c r="I512" s="76">
        <v>210</v>
      </c>
      <c r="J512" s="76"/>
      <c r="K512" s="77"/>
    </row>
    <row r="513" spans="1:11" s="87" customFormat="1" ht="15" customHeight="1" x14ac:dyDescent="0.2">
      <c r="A513" s="83"/>
      <c r="B513" s="84"/>
      <c r="C513" s="84"/>
      <c r="D513" s="84"/>
      <c r="E513" s="84"/>
      <c r="F513" s="84"/>
      <c r="G513" s="84"/>
      <c r="H513" s="85"/>
      <c r="I513" s="85"/>
      <c r="J513" s="85"/>
      <c r="K513" s="86"/>
    </row>
    <row r="514" spans="1:11" ht="15" customHeight="1" x14ac:dyDescent="0.2">
      <c r="A514" s="73" t="s">
        <v>487</v>
      </c>
      <c r="B514" s="74" t="s">
        <v>488</v>
      </c>
      <c r="C514" s="74" t="s">
        <v>34</v>
      </c>
      <c r="D514" s="74" t="s">
        <v>35</v>
      </c>
      <c r="E514" s="74" t="s">
        <v>237</v>
      </c>
      <c r="F514" s="75" t="s">
        <v>275</v>
      </c>
      <c r="G514" s="75" t="s">
        <v>276</v>
      </c>
      <c r="H514" s="76">
        <v>6341.78</v>
      </c>
      <c r="I514" s="76">
        <v>97936.24</v>
      </c>
      <c r="J514" s="76">
        <v>39449</v>
      </c>
      <c r="K514" s="77">
        <v>26982.59</v>
      </c>
    </row>
    <row r="515" spans="1:11" ht="15" customHeight="1" x14ac:dyDescent="0.2">
      <c r="A515" s="73"/>
      <c r="B515" s="74"/>
      <c r="C515" s="74"/>
      <c r="D515" s="74"/>
      <c r="E515" s="74"/>
      <c r="F515" s="75" t="s">
        <v>257</v>
      </c>
      <c r="G515" s="75" t="s">
        <v>258</v>
      </c>
      <c r="H515" s="76">
        <v>0</v>
      </c>
      <c r="I515" s="76"/>
      <c r="J515" s="76"/>
      <c r="K515" s="77"/>
    </row>
    <row r="516" spans="1:11" ht="15" customHeight="1" x14ac:dyDescent="0.2">
      <c r="A516" s="73"/>
      <c r="B516" s="74"/>
      <c r="C516" s="74"/>
      <c r="D516" s="74"/>
      <c r="E516" s="74"/>
      <c r="F516" s="75" t="s">
        <v>259</v>
      </c>
      <c r="G516" s="75" t="s">
        <v>260</v>
      </c>
      <c r="H516" s="76">
        <v>3492.11</v>
      </c>
      <c r="I516" s="76">
        <v>114378.19</v>
      </c>
      <c r="J516" s="76">
        <v>71604.41</v>
      </c>
      <c r="K516" s="77">
        <v>71604.41</v>
      </c>
    </row>
    <row r="517" spans="1:11" ht="15" customHeight="1" x14ac:dyDescent="0.2">
      <c r="A517" s="73"/>
      <c r="B517" s="74"/>
      <c r="C517" s="74"/>
      <c r="D517" s="74"/>
      <c r="E517" s="74"/>
      <c r="F517" s="75" t="s">
        <v>312</v>
      </c>
      <c r="G517" s="75" t="s">
        <v>313</v>
      </c>
      <c r="H517" s="76">
        <v>106.2</v>
      </c>
      <c r="I517" s="76"/>
      <c r="J517" s="76"/>
      <c r="K517" s="77"/>
    </row>
    <row r="518" spans="1:11" ht="15" customHeight="1" x14ac:dyDescent="0.2">
      <c r="A518" s="73"/>
      <c r="B518" s="74"/>
      <c r="C518" s="74"/>
      <c r="D518" s="74"/>
      <c r="E518" s="74"/>
      <c r="F518" s="75" t="s">
        <v>292</v>
      </c>
      <c r="G518" s="75" t="s">
        <v>293</v>
      </c>
      <c r="H518" s="76">
        <v>33572.32</v>
      </c>
      <c r="I518" s="76">
        <v>25225.5</v>
      </c>
      <c r="J518" s="76">
        <v>5011.3900000000003</v>
      </c>
      <c r="K518" s="77">
        <v>5011.3900000000003</v>
      </c>
    </row>
    <row r="519" spans="1:11" ht="15" customHeight="1" x14ac:dyDescent="0.2">
      <c r="A519" s="73"/>
      <c r="B519" s="74"/>
      <c r="C519" s="74"/>
      <c r="D519" s="74"/>
      <c r="E519" s="75" t="s">
        <v>318</v>
      </c>
      <c r="F519" s="75" t="s">
        <v>277</v>
      </c>
      <c r="G519" s="75" t="s">
        <v>278</v>
      </c>
      <c r="H519" s="76">
        <v>0</v>
      </c>
      <c r="I519" s="76">
        <v>9435</v>
      </c>
      <c r="J519" s="76"/>
      <c r="K519" s="77"/>
    </row>
    <row r="520" spans="1:11" ht="15" customHeight="1" x14ac:dyDescent="0.2">
      <c r="A520" s="73"/>
      <c r="B520" s="74"/>
      <c r="C520" s="74"/>
      <c r="D520" s="74"/>
      <c r="E520" s="75" t="s">
        <v>321</v>
      </c>
      <c r="F520" s="75" t="s">
        <v>275</v>
      </c>
      <c r="G520" s="75" t="s">
        <v>276</v>
      </c>
      <c r="H520" s="76">
        <v>0</v>
      </c>
      <c r="I520" s="76"/>
      <c r="J520" s="76"/>
      <c r="K520" s="77"/>
    </row>
    <row r="521" spans="1:11" ht="15" customHeight="1" x14ac:dyDescent="0.2">
      <c r="A521" s="73"/>
      <c r="B521" s="74"/>
      <c r="C521" s="74"/>
      <c r="D521" s="74"/>
      <c r="E521" s="75" t="s">
        <v>356</v>
      </c>
      <c r="F521" s="75" t="s">
        <v>275</v>
      </c>
      <c r="G521" s="75" t="s">
        <v>276</v>
      </c>
      <c r="H521" s="76">
        <v>0</v>
      </c>
      <c r="I521" s="76"/>
      <c r="J521" s="76"/>
      <c r="K521" s="77"/>
    </row>
    <row r="522" spans="1:11" ht="15" customHeight="1" x14ac:dyDescent="0.2">
      <c r="A522" s="73"/>
      <c r="B522" s="74"/>
      <c r="C522" s="74" t="s">
        <v>228</v>
      </c>
      <c r="D522" s="74" t="s">
        <v>29</v>
      </c>
      <c r="E522" s="74" t="s">
        <v>237</v>
      </c>
      <c r="F522" s="75" t="s">
        <v>275</v>
      </c>
      <c r="G522" s="75" t="s">
        <v>276</v>
      </c>
      <c r="H522" s="76">
        <v>46310.98</v>
      </c>
      <c r="I522" s="76">
        <v>20169.54</v>
      </c>
      <c r="J522" s="76"/>
      <c r="K522" s="77"/>
    </row>
    <row r="523" spans="1:11" ht="15" customHeight="1" x14ac:dyDescent="0.2">
      <c r="A523" s="73"/>
      <c r="B523" s="74"/>
      <c r="C523" s="74"/>
      <c r="D523" s="74"/>
      <c r="E523" s="74"/>
      <c r="F523" s="75" t="s">
        <v>259</v>
      </c>
      <c r="G523" s="75" t="s">
        <v>260</v>
      </c>
      <c r="H523" s="76">
        <v>16265.63</v>
      </c>
      <c r="I523" s="76"/>
      <c r="J523" s="76"/>
      <c r="K523" s="77"/>
    </row>
    <row r="524" spans="1:11" ht="15" customHeight="1" x14ac:dyDescent="0.2">
      <c r="A524" s="73"/>
      <c r="B524" s="74"/>
      <c r="C524" s="74"/>
      <c r="D524" s="74"/>
      <c r="E524" s="74"/>
      <c r="F524" s="75" t="s">
        <v>279</v>
      </c>
      <c r="G524" s="75" t="s">
        <v>280</v>
      </c>
      <c r="H524" s="76">
        <v>0</v>
      </c>
      <c r="I524" s="76">
        <v>9769</v>
      </c>
      <c r="J524" s="76"/>
      <c r="K524" s="77"/>
    </row>
    <row r="525" spans="1:11" ht="15" customHeight="1" x14ac:dyDescent="0.2">
      <c r="A525" s="73"/>
      <c r="B525" s="74"/>
      <c r="C525" s="75" t="s">
        <v>67</v>
      </c>
      <c r="D525" s="75" t="s">
        <v>68</v>
      </c>
      <c r="E525" s="75" t="s">
        <v>284</v>
      </c>
      <c r="F525" s="75" t="s">
        <v>292</v>
      </c>
      <c r="G525" s="75" t="s">
        <v>293</v>
      </c>
      <c r="H525" s="76">
        <v>400000</v>
      </c>
      <c r="I525" s="76"/>
      <c r="J525" s="76"/>
      <c r="K525" s="77"/>
    </row>
    <row r="526" spans="1:11" s="87" customFormat="1" ht="15" customHeight="1" x14ac:dyDescent="0.2">
      <c r="A526" s="83"/>
      <c r="B526" s="84"/>
      <c r="C526" s="84"/>
      <c r="D526" s="84"/>
      <c r="E526" s="84"/>
      <c r="F526" s="84"/>
      <c r="G526" s="84"/>
      <c r="H526" s="85"/>
      <c r="I526" s="85"/>
      <c r="J526" s="85"/>
      <c r="K526" s="86"/>
    </row>
    <row r="527" spans="1:11" ht="15" customHeight="1" x14ac:dyDescent="0.2">
      <c r="A527" s="73" t="s">
        <v>489</v>
      </c>
      <c r="B527" s="74" t="s">
        <v>490</v>
      </c>
      <c r="C527" s="74" t="s">
        <v>34</v>
      </c>
      <c r="D527" s="74" t="s">
        <v>35</v>
      </c>
      <c r="E527" s="74" t="s">
        <v>237</v>
      </c>
      <c r="F527" s="75" t="s">
        <v>290</v>
      </c>
      <c r="G527" s="75" t="s">
        <v>291</v>
      </c>
      <c r="H527" s="76">
        <v>1450</v>
      </c>
      <c r="I527" s="76"/>
      <c r="J527" s="76"/>
      <c r="K527" s="77"/>
    </row>
    <row r="528" spans="1:11" ht="15" customHeight="1" x14ac:dyDescent="0.2">
      <c r="A528" s="73"/>
      <c r="B528" s="74"/>
      <c r="C528" s="74"/>
      <c r="D528" s="74"/>
      <c r="E528" s="74"/>
      <c r="F528" s="75" t="s">
        <v>269</v>
      </c>
      <c r="G528" s="75" t="s">
        <v>270</v>
      </c>
      <c r="H528" s="76">
        <v>45000</v>
      </c>
      <c r="I528" s="76">
        <v>15000</v>
      </c>
      <c r="J528" s="76">
        <v>4255.3599999999997</v>
      </c>
      <c r="K528" s="77">
        <v>4255.3599999999997</v>
      </c>
    </row>
    <row r="529" spans="1:11" ht="15" customHeight="1" x14ac:dyDescent="0.2">
      <c r="A529" s="73"/>
      <c r="B529" s="74"/>
      <c r="C529" s="74"/>
      <c r="D529" s="74"/>
      <c r="E529" s="74"/>
      <c r="F529" s="75" t="s">
        <v>275</v>
      </c>
      <c r="G529" s="75" t="s">
        <v>276</v>
      </c>
      <c r="H529" s="76">
        <v>118002.37</v>
      </c>
      <c r="I529" s="76">
        <v>54148.43</v>
      </c>
      <c r="J529" s="76">
        <v>27483.67</v>
      </c>
      <c r="K529" s="77">
        <v>24738.98</v>
      </c>
    </row>
    <row r="530" spans="1:11" ht="15" customHeight="1" x14ac:dyDescent="0.2">
      <c r="A530" s="73"/>
      <c r="B530" s="74"/>
      <c r="C530" s="74"/>
      <c r="D530" s="74"/>
      <c r="E530" s="74"/>
      <c r="F530" s="75" t="s">
        <v>277</v>
      </c>
      <c r="G530" s="75" t="s">
        <v>278</v>
      </c>
      <c r="H530" s="76">
        <v>0</v>
      </c>
      <c r="I530" s="76">
        <v>24000</v>
      </c>
      <c r="J530" s="76">
        <v>12522.11</v>
      </c>
      <c r="K530" s="77">
        <v>12522.11</v>
      </c>
    </row>
    <row r="531" spans="1:11" ht="15" customHeight="1" x14ac:dyDescent="0.2">
      <c r="A531" s="73"/>
      <c r="B531" s="74"/>
      <c r="C531" s="74"/>
      <c r="D531" s="74"/>
      <c r="E531" s="74"/>
      <c r="F531" s="75" t="s">
        <v>257</v>
      </c>
      <c r="G531" s="75" t="s">
        <v>258</v>
      </c>
      <c r="H531" s="76">
        <v>1000</v>
      </c>
      <c r="I531" s="76">
        <v>2000</v>
      </c>
      <c r="J531" s="76">
        <v>802.4</v>
      </c>
      <c r="K531" s="77">
        <v>802.4</v>
      </c>
    </row>
    <row r="532" spans="1:11" ht="15" customHeight="1" x14ac:dyDescent="0.2">
      <c r="A532" s="73"/>
      <c r="B532" s="74"/>
      <c r="C532" s="74"/>
      <c r="D532" s="74"/>
      <c r="E532" s="74"/>
      <c r="F532" s="75" t="s">
        <v>259</v>
      </c>
      <c r="G532" s="75" t="s">
        <v>260</v>
      </c>
      <c r="H532" s="76">
        <v>26711.21</v>
      </c>
      <c r="I532" s="76">
        <v>43805.440000000002</v>
      </c>
      <c r="J532" s="76">
        <v>16481.419999999998</v>
      </c>
      <c r="K532" s="77">
        <v>16214.85</v>
      </c>
    </row>
    <row r="533" spans="1:11" ht="15" customHeight="1" x14ac:dyDescent="0.2">
      <c r="A533" s="73"/>
      <c r="B533" s="74"/>
      <c r="C533" s="74"/>
      <c r="D533" s="74"/>
      <c r="E533" s="74"/>
      <c r="F533" s="75" t="s">
        <v>491</v>
      </c>
      <c r="G533" s="75" t="s">
        <v>291</v>
      </c>
      <c r="H533" s="76">
        <v>0</v>
      </c>
      <c r="I533" s="76"/>
      <c r="J533" s="76"/>
      <c r="K533" s="77"/>
    </row>
    <row r="534" spans="1:11" ht="15" customHeight="1" x14ac:dyDescent="0.2">
      <c r="A534" s="73"/>
      <c r="B534" s="74"/>
      <c r="C534" s="74"/>
      <c r="D534" s="74"/>
      <c r="E534" s="74"/>
      <c r="F534" s="75" t="s">
        <v>492</v>
      </c>
      <c r="G534" s="75" t="s">
        <v>270</v>
      </c>
      <c r="H534" s="76">
        <v>0</v>
      </c>
      <c r="I534" s="76"/>
      <c r="J534" s="76"/>
      <c r="K534" s="77"/>
    </row>
    <row r="535" spans="1:11" ht="15" customHeight="1" x14ac:dyDescent="0.2">
      <c r="A535" s="73"/>
      <c r="B535" s="74"/>
      <c r="C535" s="74"/>
      <c r="D535" s="74"/>
      <c r="E535" s="74"/>
      <c r="F535" s="75" t="s">
        <v>493</v>
      </c>
      <c r="G535" s="75" t="s">
        <v>276</v>
      </c>
      <c r="H535" s="76">
        <v>0</v>
      </c>
      <c r="I535" s="76"/>
      <c r="J535" s="76"/>
      <c r="K535" s="77"/>
    </row>
    <row r="536" spans="1:11" ht="15" customHeight="1" x14ac:dyDescent="0.2">
      <c r="A536" s="73"/>
      <c r="B536" s="74"/>
      <c r="C536" s="74"/>
      <c r="D536" s="74"/>
      <c r="E536" s="74"/>
      <c r="F536" s="75" t="s">
        <v>494</v>
      </c>
      <c r="G536" s="75" t="s">
        <v>278</v>
      </c>
      <c r="H536" s="76">
        <v>0</v>
      </c>
      <c r="I536" s="76"/>
      <c r="J536" s="76"/>
      <c r="K536" s="77"/>
    </row>
    <row r="537" spans="1:11" ht="15" customHeight="1" x14ac:dyDescent="0.2">
      <c r="A537" s="73"/>
      <c r="B537" s="74"/>
      <c r="C537" s="74"/>
      <c r="D537" s="74"/>
      <c r="E537" s="74"/>
      <c r="F537" s="75" t="s">
        <v>495</v>
      </c>
      <c r="G537" s="75" t="s">
        <v>496</v>
      </c>
      <c r="H537" s="76">
        <v>0</v>
      </c>
      <c r="I537" s="76"/>
      <c r="J537" s="76"/>
      <c r="K537" s="77"/>
    </row>
    <row r="538" spans="1:11" ht="15" customHeight="1" x14ac:dyDescent="0.2">
      <c r="A538" s="73"/>
      <c r="B538" s="74"/>
      <c r="C538" s="74"/>
      <c r="D538" s="74"/>
      <c r="E538" s="74"/>
      <c r="F538" s="75" t="s">
        <v>282</v>
      </c>
      <c r="G538" s="75" t="s">
        <v>283</v>
      </c>
      <c r="H538" s="76">
        <v>0</v>
      </c>
      <c r="I538" s="76"/>
      <c r="J538" s="76"/>
      <c r="K538" s="77"/>
    </row>
    <row r="539" spans="1:11" ht="15" customHeight="1" x14ac:dyDescent="0.2">
      <c r="A539" s="73"/>
      <c r="B539" s="74"/>
      <c r="C539" s="74"/>
      <c r="D539" s="74"/>
      <c r="E539" s="74"/>
      <c r="F539" s="75" t="s">
        <v>292</v>
      </c>
      <c r="G539" s="75" t="s">
        <v>293</v>
      </c>
      <c r="H539" s="76">
        <v>200525</v>
      </c>
      <c r="I539" s="76">
        <v>88362.9</v>
      </c>
      <c r="J539" s="76">
        <v>43392.9</v>
      </c>
      <c r="K539" s="77">
        <v>43392.9</v>
      </c>
    </row>
    <row r="540" spans="1:11" ht="15" customHeight="1" x14ac:dyDescent="0.2">
      <c r="A540" s="73"/>
      <c r="B540" s="74"/>
      <c r="C540" s="74"/>
      <c r="D540" s="74"/>
      <c r="E540" s="74" t="s">
        <v>317</v>
      </c>
      <c r="F540" s="75" t="s">
        <v>271</v>
      </c>
      <c r="G540" s="75" t="s">
        <v>272</v>
      </c>
      <c r="H540" s="76">
        <v>0</v>
      </c>
      <c r="I540" s="76">
        <v>16300</v>
      </c>
      <c r="J540" s="76">
        <v>16200</v>
      </c>
      <c r="K540" s="77">
        <v>16200</v>
      </c>
    </row>
    <row r="541" spans="1:11" ht="15" customHeight="1" x14ac:dyDescent="0.2">
      <c r="A541" s="73"/>
      <c r="B541" s="74"/>
      <c r="C541" s="74"/>
      <c r="D541" s="74"/>
      <c r="E541" s="74"/>
      <c r="F541" s="75" t="s">
        <v>273</v>
      </c>
      <c r="G541" s="75" t="s">
        <v>274</v>
      </c>
      <c r="H541" s="76">
        <v>0</v>
      </c>
      <c r="I541" s="76">
        <v>36700</v>
      </c>
      <c r="J541" s="76">
        <v>36500</v>
      </c>
      <c r="K541" s="77">
        <v>36500</v>
      </c>
    </row>
    <row r="542" spans="1:11" ht="15" customHeight="1" x14ac:dyDescent="0.2">
      <c r="A542" s="73"/>
      <c r="B542" s="74"/>
      <c r="C542" s="74"/>
      <c r="D542" s="74"/>
      <c r="E542" s="74"/>
      <c r="F542" s="75" t="s">
        <v>312</v>
      </c>
      <c r="G542" s="75" t="s">
        <v>313</v>
      </c>
      <c r="H542" s="76">
        <v>8000</v>
      </c>
      <c r="I542" s="76">
        <v>22750</v>
      </c>
      <c r="J542" s="76">
        <v>22750</v>
      </c>
      <c r="K542" s="77">
        <v>22750</v>
      </c>
    </row>
    <row r="543" spans="1:11" ht="15" customHeight="1" x14ac:dyDescent="0.2">
      <c r="A543" s="73"/>
      <c r="B543" s="74"/>
      <c r="C543" s="74"/>
      <c r="D543" s="74"/>
      <c r="E543" s="75" t="s">
        <v>297</v>
      </c>
      <c r="F543" s="75" t="s">
        <v>275</v>
      </c>
      <c r="G543" s="75" t="s">
        <v>276</v>
      </c>
      <c r="H543" s="76">
        <v>0</v>
      </c>
      <c r="I543" s="76">
        <v>5659.5</v>
      </c>
      <c r="J543" s="76">
        <v>5659.5</v>
      </c>
      <c r="K543" s="77">
        <v>5659.5</v>
      </c>
    </row>
    <row r="544" spans="1:11" ht="15" customHeight="1" x14ac:dyDescent="0.2">
      <c r="A544" s="73"/>
      <c r="B544" s="74"/>
      <c r="C544" s="74"/>
      <c r="D544" s="74"/>
      <c r="E544" s="74" t="s">
        <v>298</v>
      </c>
      <c r="F544" s="75" t="s">
        <v>269</v>
      </c>
      <c r="G544" s="75" t="s">
        <v>270</v>
      </c>
      <c r="H544" s="76">
        <v>0</v>
      </c>
      <c r="I544" s="76">
        <v>36631.050000000003</v>
      </c>
      <c r="J544" s="76">
        <v>29402.48</v>
      </c>
      <c r="K544" s="77">
        <v>29402.48</v>
      </c>
    </row>
    <row r="545" spans="1:11" ht="15" customHeight="1" x14ac:dyDescent="0.2">
      <c r="A545" s="73"/>
      <c r="B545" s="74"/>
      <c r="C545" s="74"/>
      <c r="D545" s="74"/>
      <c r="E545" s="74"/>
      <c r="F545" s="75" t="s">
        <v>259</v>
      </c>
      <c r="G545" s="75" t="s">
        <v>260</v>
      </c>
      <c r="H545" s="76">
        <v>100.67</v>
      </c>
      <c r="I545" s="76">
        <v>3659.33</v>
      </c>
      <c r="J545" s="76">
        <v>3659.33</v>
      </c>
      <c r="K545" s="77">
        <v>3659.33</v>
      </c>
    </row>
    <row r="546" spans="1:11" ht="15" customHeight="1" x14ac:dyDescent="0.2">
      <c r="A546" s="73"/>
      <c r="B546" s="74"/>
      <c r="C546" s="74"/>
      <c r="D546" s="74"/>
      <c r="E546" s="74"/>
      <c r="F546" s="75" t="s">
        <v>292</v>
      </c>
      <c r="G546" s="75" t="s">
        <v>293</v>
      </c>
      <c r="H546" s="76">
        <v>0</v>
      </c>
      <c r="I546" s="76">
        <v>15671</v>
      </c>
      <c r="J546" s="76">
        <v>2180</v>
      </c>
      <c r="K546" s="77">
        <v>2180</v>
      </c>
    </row>
    <row r="547" spans="1:11" ht="15" customHeight="1" x14ac:dyDescent="0.2">
      <c r="A547" s="73"/>
      <c r="B547" s="74"/>
      <c r="C547" s="74"/>
      <c r="D547" s="74"/>
      <c r="E547" s="75" t="s">
        <v>318</v>
      </c>
      <c r="F547" s="75" t="s">
        <v>271</v>
      </c>
      <c r="G547" s="75" t="s">
        <v>272</v>
      </c>
      <c r="H547" s="76">
        <v>1700</v>
      </c>
      <c r="I547" s="76"/>
      <c r="J547" s="76"/>
      <c r="K547" s="77"/>
    </row>
    <row r="548" spans="1:11" ht="15" customHeight="1" x14ac:dyDescent="0.2">
      <c r="A548" s="73"/>
      <c r="B548" s="74"/>
      <c r="C548" s="74"/>
      <c r="D548" s="74"/>
      <c r="E548" s="75" t="s">
        <v>321</v>
      </c>
      <c r="F548" s="75" t="s">
        <v>271</v>
      </c>
      <c r="G548" s="75" t="s">
        <v>272</v>
      </c>
      <c r="H548" s="76">
        <v>1360</v>
      </c>
      <c r="I548" s="76"/>
      <c r="J548" s="76"/>
      <c r="K548" s="77"/>
    </row>
    <row r="549" spans="1:11" ht="15" customHeight="1" x14ac:dyDescent="0.2">
      <c r="A549" s="73"/>
      <c r="B549" s="74"/>
      <c r="C549" s="74"/>
      <c r="D549" s="74"/>
      <c r="E549" s="74" t="s">
        <v>475</v>
      </c>
      <c r="F549" s="75" t="s">
        <v>269</v>
      </c>
      <c r="G549" s="75" t="s">
        <v>270</v>
      </c>
      <c r="H549" s="76">
        <v>0</v>
      </c>
      <c r="I549" s="76">
        <v>9680</v>
      </c>
      <c r="J549" s="76"/>
      <c r="K549" s="77"/>
    </row>
    <row r="550" spans="1:11" ht="15" customHeight="1" x14ac:dyDescent="0.2">
      <c r="A550" s="73"/>
      <c r="B550" s="74"/>
      <c r="C550" s="74"/>
      <c r="D550" s="74"/>
      <c r="E550" s="74"/>
      <c r="F550" s="75" t="s">
        <v>271</v>
      </c>
      <c r="G550" s="75" t="s">
        <v>272</v>
      </c>
      <c r="H550" s="76">
        <v>141600.6</v>
      </c>
      <c r="I550" s="76"/>
      <c r="J550" s="76"/>
      <c r="K550" s="77"/>
    </row>
    <row r="551" spans="1:11" ht="15" customHeight="1" x14ac:dyDescent="0.2">
      <c r="A551" s="73"/>
      <c r="B551" s="74"/>
      <c r="C551" s="74"/>
      <c r="D551" s="74"/>
      <c r="E551" s="74"/>
      <c r="F551" s="75" t="s">
        <v>277</v>
      </c>
      <c r="G551" s="75" t="s">
        <v>278</v>
      </c>
      <c r="H551" s="76">
        <v>0</v>
      </c>
      <c r="I551" s="76">
        <v>10000</v>
      </c>
      <c r="J551" s="76"/>
      <c r="K551" s="77"/>
    </row>
    <row r="552" spans="1:11" s="87" customFormat="1" ht="15" customHeight="1" x14ac:dyDescent="0.2">
      <c r="A552" s="83"/>
      <c r="B552" s="84"/>
      <c r="C552" s="84"/>
      <c r="D552" s="84"/>
      <c r="E552" s="84"/>
      <c r="F552" s="84"/>
      <c r="G552" s="84"/>
      <c r="H552" s="85"/>
      <c r="I552" s="85"/>
      <c r="J552" s="85"/>
      <c r="K552" s="86"/>
    </row>
    <row r="553" spans="1:11" ht="15" customHeight="1" x14ac:dyDescent="0.2">
      <c r="A553" s="73" t="s">
        <v>497</v>
      </c>
      <c r="B553" s="74" t="s">
        <v>498</v>
      </c>
      <c r="C553" s="74" t="s">
        <v>34</v>
      </c>
      <c r="D553" s="74" t="s">
        <v>35</v>
      </c>
      <c r="E553" s="74" t="s">
        <v>237</v>
      </c>
      <c r="F553" s="75" t="s">
        <v>275</v>
      </c>
      <c r="G553" s="75" t="s">
        <v>276</v>
      </c>
      <c r="H553" s="76">
        <v>1334.3</v>
      </c>
      <c r="I553" s="76"/>
      <c r="J553" s="76"/>
      <c r="K553" s="77"/>
    </row>
    <row r="554" spans="1:11" ht="15" customHeight="1" x14ac:dyDescent="0.2">
      <c r="A554" s="73"/>
      <c r="B554" s="74"/>
      <c r="C554" s="74"/>
      <c r="D554" s="74"/>
      <c r="E554" s="74"/>
      <c r="F554" s="75" t="s">
        <v>292</v>
      </c>
      <c r="G554" s="75" t="s">
        <v>293</v>
      </c>
      <c r="H554" s="76">
        <v>0</v>
      </c>
      <c r="I554" s="76"/>
      <c r="J554" s="76"/>
      <c r="K554" s="77"/>
    </row>
    <row r="555" spans="1:11" ht="15" customHeight="1" x14ac:dyDescent="0.2">
      <c r="A555" s="73"/>
      <c r="B555" s="74"/>
      <c r="C555" s="74" t="s">
        <v>40</v>
      </c>
      <c r="D555" s="74" t="s">
        <v>35</v>
      </c>
      <c r="E555" s="74" t="s">
        <v>237</v>
      </c>
      <c r="F555" s="75" t="s">
        <v>275</v>
      </c>
      <c r="G555" s="75" t="s">
        <v>276</v>
      </c>
      <c r="H555" s="76">
        <v>51358.25</v>
      </c>
      <c r="I555" s="76"/>
      <c r="J555" s="76"/>
      <c r="K555" s="77"/>
    </row>
    <row r="556" spans="1:11" ht="15" customHeight="1" x14ac:dyDescent="0.2">
      <c r="A556" s="73"/>
      <c r="B556" s="74"/>
      <c r="C556" s="74"/>
      <c r="D556" s="74"/>
      <c r="E556" s="74"/>
      <c r="F556" s="75" t="s">
        <v>259</v>
      </c>
      <c r="G556" s="75" t="s">
        <v>260</v>
      </c>
      <c r="H556" s="76">
        <v>95709.3</v>
      </c>
      <c r="I556" s="76">
        <v>10256.700000000001</v>
      </c>
      <c r="J556" s="76">
        <v>9797.57</v>
      </c>
      <c r="K556" s="77">
        <v>7342.33</v>
      </c>
    </row>
    <row r="557" spans="1:11" ht="15" customHeight="1" x14ac:dyDescent="0.2">
      <c r="A557" s="73"/>
      <c r="B557" s="74"/>
      <c r="C557" s="74"/>
      <c r="D557" s="74"/>
      <c r="E557" s="74"/>
      <c r="F557" s="75" t="s">
        <v>292</v>
      </c>
      <c r="G557" s="75" t="s">
        <v>293</v>
      </c>
      <c r="H557" s="76">
        <v>35828.949999999997</v>
      </c>
      <c r="I557" s="76">
        <v>6974.89</v>
      </c>
      <c r="J557" s="76">
        <v>4734.8900000000003</v>
      </c>
      <c r="K557" s="77">
        <v>1200</v>
      </c>
    </row>
    <row r="558" spans="1:11" s="87" customFormat="1" ht="15" customHeight="1" x14ac:dyDescent="0.2">
      <c r="A558" s="83"/>
      <c r="B558" s="84"/>
      <c r="C558" s="84"/>
      <c r="D558" s="84"/>
      <c r="E558" s="84"/>
      <c r="F558" s="84"/>
      <c r="G558" s="84"/>
      <c r="H558" s="85"/>
      <c r="I558" s="85"/>
      <c r="J558" s="85"/>
      <c r="K558" s="86"/>
    </row>
    <row r="559" spans="1:11" ht="15" customHeight="1" x14ac:dyDescent="0.2">
      <c r="A559" s="73" t="s">
        <v>499</v>
      </c>
      <c r="B559" s="74" t="s">
        <v>500</v>
      </c>
      <c r="C559" s="74" t="s">
        <v>34</v>
      </c>
      <c r="D559" s="74" t="s">
        <v>35</v>
      </c>
      <c r="E559" s="74" t="s">
        <v>237</v>
      </c>
      <c r="F559" s="75" t="s">
        <v>275</v>
      </c>
      <c r="G559" s="75" t="s">
        <v>276</v>
      </c>
      <c r="H559" s="76">
        <v>10000</v>
      </c>
      <c r="I559" s="76"/>
      <c r="J559" s="76"/>
      <c r="K559" s="77"/>
    </row>
    <row r="560" spans="1:11" ht="15" customHeight="1" x14ac:dyDescent="0.2">
      <c r="A560" s="73"/>
      <c r="B560" s="74"/>
      <c r="C560" s="74"/>
      <c r="D560" s="74"/>
      <c r="E560" s="74"/>
      <c r="F560" s="75" t="s">
        <v>259</v>
      </c>
      <c r="G560" s="75" t="s">
        <v>260</v>
      </c>
      <c r="H560" s="76">
        <v>0</v>
      </c>
      <c r="I560" s="76"/>
      <c r="J560" s="76"/>
      <c r="K560" s="77"/>
    </row>
    <row r="561" spans="1:11" s="87" customFormat="1" ht="15" customHeight="1" x14ac:dyDescent="0.2">
      <c r="A561" s="83"/>
      <c r="B561" s="84"/>
      <c r="C561" s="84"/>
      <c r="D561" s="84"/>
      <c r="E561" s="84"/>
      <c r="F561" s="84"/>
      <c r="G561" s="84"/>
      <c r="H561" s="85"/>
      <c r="I561" s="85"/>
      <c r="J561" s="85"/>
      <c r="K561" s="86"/>
    </row>
    <row r="562" spans="1:11" ht="15" customHeight="1" x14ac:dyDescent="0.2">
      <c r="A562" s="73" t="s">
        <v>501</v>
      </c>
      <c r="B562" s="74" t="s">
        <v>502</v>
      </c>
      <c r="C562" s="74" t="s">
        <v>34</v>
      </c>
      <c r="D562" s="74" t="s">
        <v>35</v>
      </c>
      <c r="E562" s="74" t="s">
        <v>237</v>
      </c>
      <c r="F562" s="75" t="s">
        <v>275</v>
      </c>
      <c r="G562" s="75" t="s">
        <v>276</v>
      </c>
      <c r="H562" s="76">
        <v>1383.49</v>
      </c>
      <c r="I562" s="76">
        <v>2640.37</v>
      </c>
      <c r="J562" s="76">
        <v>2256</v>
      </c>
      <c r="K562" s="77">
        <v>2256</v>
      </c>
    </row>
    <row r="563" spans="1:11" ht="15" customHeight="1" x14ac:dyDescent="0.2">
      <c r="A563" s="73"/>
      <c r="B563" s="74"/>
      <c r="C563" s="74"/>
      <c r="D563" s="74"/>
      <c r="E563" s="74"/>
      <c r="F563" s="75" t="s">
        <v>257</v>
      </c>
      <c r="G563" s="75" t="s">
        <v>258</v>
      </c>
      <c r="H563" s="76">
        <v>0</v>
      </c>
      <c r="I563" s="76"/>
      <c r="J563" s="76"/>
      <c r="K563" s="77"/>
    </row>
    <row r="564" spans="1:11" ht="15" customHeight="1" x14ac:dyDescent="0.2">
      <c r="A564" s="73"/>
      <c r="B564" s="74"/>
      <c r="C564" s="74"/>
      <c r="D564" s="74"/>
      <c r="E564" s="74"/>
      <c r="F564" s="75" t="s">
        <v>259</v>
      </c>
      <c r="G564" s="75" t="s">
        <v>260</v>
      </c>
      <c r="H564" s="76">
        <v>0</v>
      </c>
      <c r="I564" s="76">
        <v>1917.35</v>
      </c>
      <c r="J564" s="76">
        <v>1573.85</v>
      </c>
      <c r="K564" s="77">
        <v>326.57</v>
      </c>
    </row>
    <row r="565" spans="1:11" ht="15" customHeight="1" x14ac:dyDescent="0.2">
      <c r="A565" s="73"/>
      <c r="B565" s="74"/>
      <c r="C565" s="74"/>
      <c r="D565" s="74"/>
      <c r="E565" s="74"/>
      <c r="F565" s="75" t="s">
        <v>292</v>
      </c>
      <c r="G565" s="75" t="s">
        <v>293</v>
      </c>
      <c r="H565" s="76">
        <v>0</v>
      </c>
      <c r="I565" s="76">
        <v>1383.49</v>
      </c>
      <c r="J565" s="76">
        <v>1383.49</v>
      </c>
      <c r="K565" s="77">
        <v>1383.49</v>
      </c>
    </row>
    <row r="566" spans="1:11" s="87" customFormat="1" ht="15" customHeight="1" x14ac:dyDescent="0.2">
      <c r="A566" s="83"/>
      <c r="B566" s="84"/>
      <c r="C566" s="84"/>
      <c r="D566" s="84"/>
      <c r="E566" s="84"/>
      <c r="F566" s="84"/>
      <c r="G566" s="84"/>
      <c r="H566" s="85"/>
      <c r="I566" s="85"/>
      <c r="J566" s="85"/>
      <c r="K566" s="86"/>
    </row>
    <row r="567" spans="1:11" ht="15" customHeight="1" x14ac:dyDescent="0.2">
      <c r="A567" s="73" t="s">
        <v>503</v>
      </c>
      <c r="B567" s="74" t="s">
        <v>504</v>
      </c>
      <c r="C567" s="74" t="s">
        <v>34</v>
      </c>
      <c r="D567" s="74" t="s">
        <v>35</v>
      </c>
      <c r="E567" s="74" t="s">
        <v>237</v>
      </c>
      <c r="F567" s="75" t="s">
        <v>269</v>
      </c>
      <c r="G567" s="75" t="s">
        <v>270</v>
      </c>
      <c r="H567" s="76">
        <v>3000</v>
      </c>
      <c r="I567" s="76">
        <v>6000</v>
      </c>
      <c r="J567" s="76">
        <v>3839.04</v>
      </c>
      <c r="K567" s="77">
        <v>3839.04</v>
      </c>
    </row>
    <row r="568" spans="1:11" ht="15" customHeight="1" x14ac:dyDescent="0.2">
      <c r="A568" s="73"/>
      <c r="B568" s="74"/>
      <c r="C568" s="74"/>
      <c r="D568" s="74"/>
      <c r="E568" s="74"/>
      <c r="F568" s="75" t="s">
        <v>275</v>
      </c>
      <c r="G568" s="75" t="s">
        <v>276</v>
      </c>
      <c r="H568" s="76">
        <v>277254.86</v>
      </c>
      <c r="I568" s="76">
        <v>107761.69</v>
      </c>
      <c r="J568" s="76">
        <v>7065.77</v>
      </c>
      <c r="K568" s="77">
        <v>5811.67</v>
      </c>
    </row>
    <row r="569" spans="1:11" ht="15" customHeight="1" x14ac:dyDescent="0.2">
      <c r="A569" s="73"/>
      <c r="B569" s="74"/>
      <c r="C569" s="74"/>
      <c r="D569" s="74"/>
      <c r="E569" s="74"/>
      <c r="F569" s="75" t="s">
        <v>277</v>
      </c>
      <c r="G569" s="75" t="s">
        <v>278</v>
      </c>
      <c r="H569" s="76">
        <v>3000</v>
      </c>
      <c r="I569" s="76">
        <v>16000</v>
      </c>
      <c r="J569" s="76">
        <v>9585.6</v>
      </c>
      <c r="K569" s="77">
        <v>9585.6</v>
      </c>
    </row>
    <row r="570" spans="1:11" ht="15" customHeight="1" x14ac:dyDescent="0.2">
      <c r="A570" s="73"/>
      <c r="B570" s="74"/>
      <c r="C570" s="74"/>
      <c r="D570" s="74"/>
      <c r="E570" s="74"/>
      <c r="F570" s="75" t="s">
        <v>257</v>
      </c>
      <c r="G570" s="75" t="s">
        <v>258</v>
      </c>
      <c r="H570" s="76">
        <v>1000</v>
      </c>
      <c r="I570" s="76">
        <v>6000</v>
      </c>
      <c r="J570" s="76">
        <v>3700.5</v>
      </c>
      <c r="K570" s="77">
        <v>3700.5</v>
      </c>
    </row>
    <row r="571" spans="1:11" ht="15" customHeight="1" x14ac:dyDescent="0.2">
      <c r="A571" s="73"/>
      <c r="B571" s="74"/>
      <c r="C571" s="74"/>
      <c r="D571" s="74"/>
      <c r="E571" s="74"/>
      <c r="F571" s="75" t="s">
        <v>259</v>
      </c>
      <c r="G571" s="75" t="s">
        <v>260</v>
      </c>
      <c r="H571" s="76">
        <v>78617.710000000006</v>
      </c>
      <c r="I571" s="76">
        <v>4493.0200000000004</v>
      </c>
      <c r="J571" s="76">
        <v>1541</v>
      </c>
      <c r="K571" s="77">
        <v>1541</v>
      </c>
    </row>
    <row r="572" spans="1:11" ht="15" customHeight="1" x14ac:dyDescent="0.2">
      <c r="A572" s="73"/>
      <c r="B572" s="74"/>
      <c r="C572" s="74"/>
      <c r="D572" s="74"/>
      <c r="E572" s="74"/>
      <c r="F572" s="75" t="s">
        <v>354</v>
      </c>
      <c r="G572" s="75" t="s">
        <v>355</v>
      </c>
      <c r="H572" s="76">
        <v>0</v>
      </c>
      <c r="I572" s="76">
        <v>700</v>
      </c>
      <c r="J572" s="76">
        <v>700</v>
      </c>
      <c r="K572" s="77">
        <v>700</v>
      </c>
    </row>
    <row r="573" spans="1:11" ht="15" customHeight="1" x14ac:dyDescent="0.2">
      <c r="A573" s="73"/>
      <c r="B573" s="74"/>
      <c r="C573" s="74"/>
      <c r="D573" s="74"/>
      <c r="E573" s="74"/>
      <c r="F573" s="75" t="s">
        <v>316</v>
      </c>
      <c r="G573" s="75" t="s">
        <v>280</v>
      </c>
      <c r="H573" s="76">
        <v>0</v>
      </c>
      <c r="I573" s="76">
        <v>449</v>
      </c>
      <c r="J573" s="76"/>
      <c r="K573" s="77"/>
    </row>
    <row r="574" spans="1:11" ht="15" customHeight="1" x14ac:dyDescent="0.2">
      <c r="A574" s="73"/>
      <c r="B574" s="74"/>
      <c r="C574" s="74"/>
      <c r="D574" s="74"/>
      <c r="E574" s="74"/>
      <c r="F574" s="75" t="s">
        <v>292</v>
      </c>
      <c r="G574" s="75" t="s">
        <v>293</v>
      </c>
      <c r="H574" s="76">
        <v>26983.18</v>
      </c>
      <c r="I574" s="76">
        <v>10377.49</v>
      </c>
      <c r="J574" s="76">
        <v>1383.49</v>
      </c>
      <c r="K574" s="77">
        <v>1383.49</v>
      </c>
    </row>
    <row r="575" spans="1:11" ht="15" customHeight="1" x14ac:dyDescent="0.2">
      <c r="A575" s="73"/>
      <c r="B575" s="74"/>
      <c r="C575" s="74"/>
      <c r="D575" s="74"/>
      <c r="E575" s="74" t="s">
        <v>481</v>
      </c>
      <c r="F575" s="75" t="s">
        <v>275</v>
      </c>
      <c r="G575" s="75" t="s">
        <v>276</v>
      </c>
      <c r="H575" s="76">
        <v>6459.25</v>
      </c>
      <c r="I575" s="76">
        <v>21307.119999999999</v>
      </c>
      <c r="J575" s="76">
        <v>7688.32</v>
      </c>
      <c r="K575" s="77">
        <v>7688.32</v>
      </c>
    </row>
    <row r="576" spans="1:11" ht="15" customHeight="1" x14ac:dyDescent="0.2">
      <c r="A576" s="73"/>
      <c r="B576" s="74"/>
      <c r="C576" s="74"/>
      <c r="D576" s="74"/>
      <c r="E576" s="74"/>
      <c r="F576" s="75" t="s">
        <v>277</v>
      </c>
      <c r="G576" s="75" t="s">
        <v>278</v>
      </c>
      <c r="H576" s="76">
        <v>0</v>
      </c>
      <c r="I576" s="76">
        <v>700</v>
      </c>
      <c r="J576" s="76"/>
      <c r="K576" s="77"/>
    </row>
    <row r="577" spans="1:11" ht="15" customHeight="1" x14ac:dyDescent="0.2">
      <c r="A577" s="73"/>
      <c r="B577" s="74"/>
      <c r="C577" s="74"/>
      <c r="D577" s="74"/>
      <c r="E577" s="74"/>
      <c r="F577" s="75" t="s">
        <v>257</v>
      </c>
      <c r="G577" s="75" t="s">
        <v>258</v>
      </c>
      <c r="H577" s="76">
        <v>531.20000000000005</v>
      </c>
      <c r="I577" s="76">
        <v>2301.6</v>
      </c>
      <c r="J577" s="76">
        <v>2301.6</v>
      </c>
      <c r="K577" s="77">
        <v>2301.6</v>
      </c>
    </row>
    <row r="578" spans="1:11" ht="15" customHeight="1" x14ac:dyDescent="0.2">
      <c r="A578" s="73"/>
      <c r="B578" s="74"/>
      <c r="C578" s="74"/>
      <c r="D578" s="74"/>
      <c r="E578" s="74"/>
      <c r="F578" s="75" t="s">
        <v>259</v>
      </c>
      <c r="G578" s="75" t="s">
        <v>260</v>
      </c>
      <c r="H578" s="76">
        <v>0</v>
      </c>
      <c r="I578" s="76"/>
      <c r="J578" s="76"/>
      <c r="K578" s="77"/>
    </row>
    <row r="579" spans="1:11" ht="15" customHeight="1" x14ac:dyDescent="0.2">
      <c r="A579" s="73"/>
      <c r="B579" s="74"/>
      <c r="C579" s="74"/>
      <c r="D579" s="74"/>
      <c r="E579" s="74"/>
      <c r="F579" s="75" t="s">
        <v>292</v>
      </c>
      <c r="G579" s="75" t="s">
        <v>293</v>
      </c>
      <c r="H579" s="76">
        <v>0</v>
      </c>
      <c r="I579" s="76">
        <v>20079</v>
      </c>
      <c r="J579" s="76">
        <v>1200</v>
      </c>
      <c r="K579" s="77">
        <v>1200</v>
      </c>
    </row>
    <row r="580" spans="1:11" ht="15" customHeight="1" x14ac:dyDescent="0.2">
      <c r="A580" s="73"/>
      <c r="B580" s="74"/>
      <c r="C580" s="74"/>
      <c r="D580" s="74"/>
      <c r="E580" s="75" t="s">
        <v>318</v>
      </c>
      <c r="F580" s="75" t="s">
        <v>259</v>
      </c>
      <c r="G580" s="75" t="s">
        <v>260</v>
      </c>
      <c r="H580" s="76">
        <v>1395.1</v>
      </c>
      <c r="I580" s="76">
        <v>517.4</v>
      </c>
      <c r="J580" s="76">
        <v>517.4</v>
      </c>
      <c r="K580" s="77">
        <v>517.4</v>
      </c>
    </row>
    <row r="581" spans="1:11" ht="15" customHeight="1" x14ac:dyDescent="0.2">
      <c r="A581" s="73"/>
      <c r="B581" s="74"/>
      <c r="C581" s="74"/>
      <c r="D581" s="74"/>
      <c r="E581" s="75" t="s">
        <v>321</v>
      </c>
      <c r="F581" s="75" t="s">
        <v>259</v>
      </c>
      <c r="G581" s="75" t="s">
        <v>260</v>
      </c>
      <c r="H581" s="76">
        <v>14.9</v>
      </c>
      <c r="I581" s="76">
        <v>1472.6</v>
      </c>
      <c r="J581" s="76">
        <v>1472.6</v>
      </c>
      <c r="K581" s="77">
        <v>1472.6</v>
      </c>
    </row>
    <row r="582" spans="1:11" ht="15" customHeight="1" x14ac:dyDescent="0.2">
      <c r="A582" s="73"/>
      <c r="B582" s="74"/>
      <c r="C582" s="74"/>
      <c r="D582" s="74"/>
      <c r="E582" s="75" t="s">
        <v>505</v>
      </c>
      <c r="F582" s="75" t="s">
        <v>506</v>
      </c>
      <c r="G582" s="75" t="s">
        <v>507</v>
      </c>
      <c r="H582" s="76">
        <v>0</v>
      </c>
      <c r="I582" s="76">
        <v>73432.56</v>
      </c>
      <c r="J582" s="76"/>
      <c r="K582" s="77"/>
    </row>
    <row r="583" spans="1:11" s="87" customFormat="1" ht="15" customHeight="1" x14ac:dyDescent="0.2">
      <c r="A583" s="83"/>
      <c r="B583" s="84"/>
      <c r="C583" s="84"/>
      <c r="D583" s="84"/>
      <c r="E583" s="84"/>
      <c r="F583" s="84"/>
      <c r="G583" s="84"/>
      <c r="H583" s="85"/>
      <c r="I583" s="85"/>
      <c r="J583" s="85"/>
      <c r="K583" s="86"/>
    </row>
    <row r="584" spans="1:11" ht="15" customHeight="1" x14ac:dyDescent="0.2">
      <c r="A584" s="73" t="s">
        <v>508</v>
      </c>
      <c r="B584" s="74" t="s">
        <v>509</v>
      </c>
      <c r="C584" s="74" t="s">
        <v>79</v>
      </c>
      <c r="D584" s="74" t="s">
        <v>80</v>
      </c>
      <c r="E584" s="74" t="s">
        <v>510</v>
      </c>
      <c r="F584" s="75" t="s">
        <v>257</v>
      </c>
      <c r="G584" s="75" t="s">
        <v>258</v>
      </c>
      <c r="H584" s="76">
        <v>0</v>
      </c>
      <c r="I584" s="76">
        <v>0</v>
      </c>
      <c r="J584" s="76"/>
      <c r="K584" s="77"/>
    </row>
    <row r="585" spans="1:11" ht="15" customHeight="1" x14ac:dyDescent="0.2">
      <c r="A585" s="73"/>
      <c r="B585" s="74"/>
      <c r="C585" s="74"/>
      <c r="D585" s="74"/>
      <c r="E585" s="74"/>
      <c r="F585" s="75" t="s">
        <v>312</v>
      </c>
      <c r="G585" s="75" t="s">
        <v>313</v>
      </c>
      <c r="H585" s="76">
        <v>0</v>
      </c>
      <c r="I585" s="76">
        <v>1419.8</v>
      </c>
      <c r="J585" s="76">
        <v>1419.8</v>
      </c>
      <c r="K585" s="77">
        <v>1419.8</v>
      </c>
    </row>
    <row r="586" spans="1:11" s="87" customFormat="1" ht="15" customHeight="1" x14ac:dyDescent="0.2">
      <c r="A586" s="83"/>
      <c r="B586" s="84"/>
      <c r="C586" s="84"/>
      <c r="D586" s="84"/>
      <c r="E586" s="84"/>
      <c r="F586" s="84"/>
      <c r="G586" s="84"/>
      <c r="H586" s="85"/>
      <c r="I586" s="85"/>
      <c r="J586" s="85"/>
      <c r="K586" s="86"/>
    </row>
    <row r="587" spans="1:11" ht="15" customHeight="1" x14ac:dyDescent="0.2">
      <c r="A587" s="73" t="s">
        <v>511</v>
      </c>
      <c r="B587" s="74" t="s">
        <v>512</v>
      </c>
      <c r="C587" s="74" t="s">
        <v>40</v>
      </c>
      <c r="D587" s="74" t="s">
        <v>35</v>
      </c>
      <c r="E587" s="74" t="s">
        <v>237</v>
      </c>
      <c r="F587" s="75" t="s">
        <v>269</v>
      </c>
      <c r="G587" s="75" t="s">
        <v>270</v>
      </c>
      <c r="H587" s="76">
        <v>0</v>
      </c>
      <c r="I587" s="76">
        <v>8100</v>
      </c>
      <c r="J587" s="76">
        <v>1963.15</v>
      </c>
      <c r="K587" s="77">
        <v>1963.15</v>
      </c>
    </row>
    <row r="588" spans="1:11" ht="15" customHeight="1" x14ac:dyDescent="0.2">
      <c r="A588" s="73"/>
      <c r="B588" s="74"/>
      <c r="C588" s="74"/>
      <c r="D588" s="74"/>
      <c r="E588" s="74"/>
      <c r="F588" s="75" t="s">
        <v>275</v>
      </c>
      <c r="G588" s="75" t="s">
        <v>276</v>
      </c>
      <c r="H588" s="76">
        <v>9404.67</v>
      </c>
      <c r="I588" s="76">
        <v>16161.75</v>
      </c>
      <c r="J588" s="76">
        <v>15418.95</v>
      </c>
      <c r="K588" s="77">
        <v>14657.13</v>
      </c>
    </row>
    <row r="589" spans="1:11" ht="15" customHeight="1" x14ac:dyDescent="0.2">
      <c r="A589" s="73"/>
      <c r="B589" s="74"/>
      <c r="C589" s="74"/>
      <c r="D589" s="74"/>
      <c r="E589" s="74"/>
      <c r="F589" s="75" t="s">
        <v>277</v>
      </c>
      <c r="G589" s="75" t="s">
        <v>278</v>
      </c>
      <c r="H589" s="76">
        <v>0</v>
      </c>
      <c r="I589" s="76">
        <v>12000</v>
      </c>
      <c r="J589" s="76">
        <v>2605.88</v>
      </c>
      <c r="K589" s="77">
        <v>2605.88</v>
      </c>
    </row>
    <row r="590" spans="1:11" ht="15" customHeight="1" x14ac:dyDescent="0.2">
      <c r="A590" s="73"/>
      <c r="B590" s="74"/>
      <c r="C590" s="74"/>
      <c r="D590" s="74"/>
      <c r="E590" s="74"/>
      <c r="F590" s="75" t="s">
        <v>292</v>
      </c>
      <c r="G590" s="75" t="s">
        <v>293</v>
      </c>
      <c r="H590" s="76">
        <v>15335.48</v>
      </c>
      <c r="I590" s="76">
        <v>17060.68</v>
      </c>
      <c r="J590" s="76">
        <v>3126.78</v>
      </c>
      <c r="K590" s="77">
        <v>359.8</v>
      </c>
    </row>
    <row r="591" spans="1:11" s="87" customFormat="1" ht="15" customHeight="1" x14ac:dyDescent="0.2">
      <c r="A591" s="83"/>
      <c r="B591" s="84"/>
      <c r="C591" s="84"/>
      <c r="D591" s="84"/>
      <c r="E591" s="84"/>
      <c r="F591" s="84"/>
      <c r="G591" s="84"/>
      <c r="H591" s="85"/>
      <c r="I591" s="85"/>
      <c r="J591" s="85"/>
      <c r="K591" s="86"/>
    </row>
    <row r="592" spans="1:11" ht="15" customHeight="1" x14ac:dyDescent="0.2">
      <c r="A592" s="73" t="s">
        <v>513</v>
      </c>
      <c r="B592" s="74" t="s">
        <v>514</v>
      </c>
      <c r="C592" s="74" t="s">
        <v>34</v>
      </c>
      <c r="D592" s="74" t="s">
        <v>35</v>
      </c>
      <c r="E592" s="74" t="s">
        <v>237</v>
      </c>
      <c r="F592" s="75" t="s">
        <v>269</v>
      </c>
      <c r="G592" s="75" t="s">
        <v>270</v>
      </c>
      <c r="H592" s="76">
        <v>0</v>
      </c>
      <c r="I592" s="76">
        <v>3900</v>
      </c>
      <c r="J592" s="76">
        <v>1936.08</v>
      </c>
      <c r="K592" s="77">
        <v>1936.08</v>
      </c>
    </row>
    <row r="593" spans="1:11" ht="15" customHeight="1" x14ac:dyDescent="0.2">
      <c r="A593" s="73"/>
      <c r="B593" s="74"/>
      <c r="C593" s="74"/>
      <c r="D593" s="74"/>
      <c r="E593" s="74"/>
      <c r="F593" s="75" t="s">
        <v>275</v>
      </c>
      <c r="G593" s="75" t="s">
        <v>276</v>
      </c>
      <c r="H593" s="76">
        <v>2214.41</v>
      </c>
      <c r="I593" s="76">
        <v>25803.1</v>
      </c>
      <c r="J593" s="76">
        <v>12138.51</v>
      </c>
      <c r="K593" s="77">
        <v>2168.35</v>
      </c>
    </row>
    <row r="594" spans="1:11" ht="15" customHeight="1" x14ac:dyDescent="0.2">
      <c r="A594" s="73"/>
      <c r="B594" s="74"/>
      <c r="C594" s="74"/>
      <c r="D594" s="74"/>
      <c r="E594" s="74"/>
      <c r="F594" s="75" t="s">
        <v>277</v>
      </c>
      <c r="G594" s="75" t="s">
        <v>278</v>
      </c>
      <c r="H594" s="76">
        <v>1000</v>
      </c>
      <c r="I594" s="76"/>
      <c r="J594" s="76"/>
      <c r="K594" s="77"/>
    </row>
    <row r="595" spans="1:11" ht="15" customHeight="1" x14ac:dyDescent="0.2">
      <c r="A595" s="73"/>
      <c r="B595" s="74"/>
      <c r="C595" s="74"/>
      <c r="D595" s="74"/>
      <c r="E595" s="74"/>
      <c r="F595" s="75" t="s">
        <v>259</v>
      </c>
      <c r="G595" s="75" t="s">
        <v>260</v>
      </c>
      <c r="H595" s="76">
        <v>100</v>
      </c>
      <c r="I595" s="76">
        <v>101400</v>
      </c>
      <c r="J595" s="76">
        <v>23579.55</v>
      </c>
      <c r="K595" s="77">
        <v>23579.55</v>
      </c>
    </row>
    <row r="596" spans="1:11" ht="15" customHeight="1" x14ac:dyDescent="0.2">
      <c r="A596" s="73"/>
      <c r="B596" s="74"/>
      <c r="C596" s="74"/>
      <c r="D596" s="74"/>
      <c r="E596" s="74"/>
      <c r="F596" s="75" t="s">
        <v>316</v>
      </c>
      <c r="G596" s="75" t="s">
        <v>280</v>
      </c>
      <c r="H596" s="76">
        <v>0</v>
      </c>
      <c r="I596" s="76">
        <v>2245</v>
      </c>
      <c r="J596" s="76"/>
      <c r="K596" s="77"/>
    </row>
    <row r="597" spans="1:11" ht="15" customHeight="1" x14ac:dyDescent="0.2">
      <c r="A597" s="73"/>
      <c r="B597" s="74"/>
      <c r="C597" s="74"/>
      <c r="D597" s="74"/>
      <c r="E597" s="74"/>
      <c r="F597" s="75" t="s">
        <v>292</v>
      </c>
      <c r="G597" s="75" t="s">
        <v>293</v>
      </c>
      <c r="H597" s="76">
        <v>0</v>
      </c>
      <c r="I597" s="76">
        <v>53675</v>
      </c>
      <c r="J597" s="76">
        <v>42375</v>
      </c>
      <c r="K597" s="77">
        <v>42375</v>
      </c>
    </row>
    <row r="598" spans="1:11" ht="15" customHeight="1" x14ac:dyDescent="0.2">
      <c r="A598" s="73"/>
      <c r="B598" s="74"/>
      <c r="C598" s="74"/>
      <c r="D598" s="74"/>
      <c r="E598" s="75" t="s">
        <v>317</v>
      </c>
      <c r="F598" s="75" t="s">
        <v>273</v>
      </c>
      <c r="G598" s="75" t="s">
        <v>274</v>
      </c>
      <c r="H598" s="76">
        <v>0</v>
      </c>
      <c r="I598" s="76">
        <v>15850</v>
      </c>
      <c r="J598" s="76">
        <v>14075</v>
      </c>
      <c r="K598" s="77">
        <v>14075</v>
      </c>
    </row>
    <row r="599" spans="1:11" s="87" customFormat="1" ht="15" customHeight="1" x14ac:dyDescent="0.2">
      <c r="A599" s="83"/>
      <c r="B599" s="84"/>
      <c r="C599" s="84"/>
      <c r="D599" s="84"/>
      <c r="E599" s="84"/>
      <c r="F599" s="84"/>
      <c r="G599" s="84"/>
      <c r="H599" s="85"/>
      <c r="I599" s="85"/>
      <c r="J599" s="85"/>
      <c r="K599" s="86"/>
    </row>
    <row r="600" spans="1:11" ht="15" customHeight="1" x14ac:dyDescent="0.2">
      <c r="A600" s="73" t="s">
        <v>515</v>
      </c>
      <c r="B600" s="74" t="s">
        <v>516</v>
      </c>
      <c r="C600" s="74" t="s">
        <v>34</v>
      </c>
      <c r="D600" s="74" t="s">
        <v>35</v>
      </c>
      <c r="E600" s="74" t="s">
        <v>237</v>
      </c>
      <c r="F600" s="75" t="s">
        <v>275</v>
      </c>
      <c r="G600" s="75" t="s">
        <v>276</v>
      </c>
      <c r="H600" s="76">
        <v>0</v>
      </c>
      <c r="I600" s="76">
        <v>34665.49</v>
      </c>
      <c r="J600" s="76">
        <v>34269.49</v>
      </c>
      <c r="K600" s="77">
        <v>34269.49</v>
      </c>
    </row>
    <row r="601" spans="1:11" ht="15" customHeight="1" x14ac:dyDescent="0.2">
      <c r="A601" s="73"/>
      <c r="B601" s="74"/>
      <c r="C601" s="74"/>
      <c r="D601" s="74"/>
      <c r="E601" s="74"/>
      <c r="F601" s="75" t="s">
        <v>257</v>
      </c>
      <c r="G601" s="75" t="s">
        <v>258</v>
      </c>
      <c r="H601" s="76">
        <v>0</v>
      </c>
      <c r="I601" s="76"/>
      <c r="J601" s="76"/>
      <c r="K601" s="77"/>
    </row>
    <row r="602" spans="1:11" ht="15" customHeight="1" x14ac:dyDescent="0.2">
      <c r="A602" s="73"/>
      <c r="B602" s="74"/>
      <c r="C602" s="74"/>
      <c r="D602" s="74"/>
      <c r="E602" s="74"/>
      <c r="F602" s="75" t="s">
        <v>378</v>
      </c>
      <c r="G602" s="75" t="s">
        <v>379</v>
      </c>
      <c r="H602" s="76">
        <v>0</v>
      </c>
      <c r="I602" s="76">
        <v>170</v>
      </c>
      <c r="J602" s="76"/>
      <c r="K602" s="77"/>
    </row>
    <row r="603" spans="1:11" ht="15" customHeight="1" x14ac:dyDescent="0.2">
      <c r="A603" s="73"/>
      <c r="B603" s="74"/>
      <c r="C603" s="74"/>
      <c r="D603" s="74"/>
      <c r="E603" s="74"/>
      <c r="F603" s="75" t="s">
        <v>259</v>
      </c>
      <c r="G603" s="75" t="s">
        <v>260</v>
      </c>
      <c r="H603" s="76">
        <v>39196.65</v>
      </c>
      <c r="I603" s="76">
        <v>9924373.8499999996</v>
      </c>
      <c r="J603" s="76">
        <v>5217559.22</v>
      </c>
      <c r="K603" s="77">
        <v>5217559.22</v>
      </c>
    </row>
    <row r="604" spans="1:11" ht="15" customHeight="1" x14ac:dyDescent="0.2">
      <c r="A604" s="73"/>
      <c r="B604" s="74"/>
      <c r="C604" s="74"/>
      <c r="D604" s="74"/>
      <c r="E604" s="74"/>
      <c r="F604" s="75" t="s">
        <v>382</v>
      </c>
      <c r="G604" s="75" t="s">
        <v>383</v>
      </c>
      <c r="H604" s="76">
        <v>447.23</v>
      </c>
      <c r="I604" s="76">
        <v>27076.400000000001</v>
      </c>
      <c r="J604" s="76">
        <v>15910.26</v>
      </c>
      <c r="K604" s="77">
        <v>15821.48</v>
      </c>
    </row>
    <row r="605" spans="1:11" ht="15" customHeight="1" x14ac:dyDescent="0.2">
      <c r="A605" s="73"/>
      <c r="B605" s="74"/>
      <c r="C605" s="74"/>
      <c r="D605" s="74"/>
      <c r="E605" s="74"/>
      <c r="F605" s="75" t="s">
        <v>312</v>
      </c>
      <c r="G605" s="75" t="s">
        <v>313</v>
      </c>
      <c r="H605" s="76">
        <v>1920</v>
      </c>
      <c r="I605" s="76">
        <v>10987.87</v>
      </c>
      <c r="J605" s="76">
        <v>10987.87</v>
      </c>
      <c r="K605" s="77">
        <v>10987.87</v>
      </c>
    </row>
    <row r="606" spans="1:11" ht="15" customHeight="1" x14ac:dyDescent="0.2">
      <c r="A606" s="73"/>
      <c r="B606" s="74"/>
      <c r="C606" s="74"/>
      <c r="D606" s="74"/>
      <c r="E606" s="74"/>
      <c r="F606" s="75" t="s">
        <v>517</v>
      </c>
      <c r="G606" s="75" t="s">
        <v>518</v>
      </c>
      <c r="H606" s="76">
        <v>0</v>
      </c>
      <c r="I606" s="76">
        <v>400</v>
      </c>
      <c r="J606" s="76"/>
      <c r="K606" s="77"/>
    </row>
    <row r="607" spans="1:11" ht="15" customHeight="1" x14ac:dyDescent="0.2">
      <c r="A607" s="73"/>
      <c r="B607" s="74"/>
      <c r="C607" s="74"/>
      <c r="D607" s="74"/>
      <c r="E607" s="74"/>
      <c r="F607" s="75" t="s">
        <v>249</v>
      </c>
      <c r="G607" s="75" t="s">
        <v>250</v>
      </c>
      <c r="H607" s="76">
        <v>0</v>
      </c>
      <c r="I607" s="76">
        <v>15036</v>
      </c>
      <c r="J607" s="76">
        <v>15036</v>
      </c>
      <c r="K607" s="77">
        <v>15036</v>
      </c>
    </row>
    <row r="608" spans="1:11" ht="15" customHeight="1" x14ac:dyDescent="0.2">
      <c r="A608" s="73"/>
      <c r="B608" s="74"/>
      <c r="C608" s="74"/>
      <c r="D608" s="74"/>
      <c r="E608" s="74"/>
      <c r="F608" s="75" t="s">
        <v>519</v>
      </c>
      <c r="G608" s="75" t="s">
        <v>507</v>
      </c>
      <c r="H608" s="76">
        <v>0</v>
      </c>
      <c r="I608" s="76">
        <v>19132.490000000002</v>
      </c>
      <c r="J608" s="76">
        <v>372.02</v>
      </c>
      <c r="K608" s="77">
        <v>372.02</v>
      </c>
    </row>
    <row r="609" spans="1:11" ht="15" customHeight="1" x14ac:dyDescent="0.2">
      <c r="A609" s="73"/>
      <c r="B609" s="74"/>
      <c r="C609" s="74"/>
      <c r="D609" s="74"/>
      <c r="E609" s="74"/>
      <c r="F609" s="75" t="s">
        <v>292</v>
      </c>
      <c r="G609" s="75" t="s">
        <v>293</v>
      </c>
      <c r="H609" s="76">
        <v>0</v>
      </c>
      <c r="I609" s="76"/>
      <c r="J609" s="76"/>
      <c r="K609" s="77"/>
    </row>
    <row r="610" spans="1:11" ht="15" customHeight="1" x14ac:dyDescent="0.2">
      <c r="A610" s="73"/>
      <c r="B610" s="74"/>
      <c r="C610" s="74"/>
      <c r="D610" s="74"/>
      <c r="E610" s="74"/>
      <c r="F610" s="75" t="s">
        <v>520</v>
      </c>
      <c r="G610" s="75" t="s">
        <v>313</v>
      </c>
      <c r="H610" s="76">
        <v>0</v>
      </c>
      <c r="I610" s="76">
        <v>7732.16</v>
      </c>
      <c r="J610" s="76">
        <v>7732.16</v>
      </c>
      <c r="K610" s="77">
        <v>7732.16</v>
      </c>
    </row>
    <row r="611" spans="1:11" ht="15" customHeight="1" x14ac:dyDescent="0.2">
      <c r="A611" s="73"/>
      <c r="B611" s="74"/>
      <c r="C611" s="74"/>
      <c r="D611" s="74"/>
      <c r="E611" s="75" t="s">
        <v>356</v>
      </c>
      <c r="F611" s="75" t="s">
        <v>259</v>
      </c>
      <c r="G611" s="75" t="s">
        <v>260</v>
      </c>
      <c r="H611" s="76">
        <v>27156.959999999999</v>
      </c>
      <c r="I611" s="76"/>
      <c r="J611" s="76"/>
      <c r="K611" s="77"/>
    </row>
    <row r="612" spans="1:11" ht="15" customHeight="1" x14ac:dyDescent="0.2">
      <c r="A612" s="73"/>
      <c r="B612" s="74"/>
      <c r="C612" s="74"/>
      <c r="D612" s="74"/>
      <c r="E612" s="75" t="s">
        <v>521</v>
      </c>
      <c r="F612" s="75" t="s">
        <v>259</v>
      </c>
      <c r="G612" s="75" t="s">
        <v>260</v>
      </c>
      <c r="H612" s="76">
        <v>0</v>
      </c>
      <c r="I612" s="76"/>
      <c r="J612" s="76"/>
      <c r="K612" s="77"/>
    </row>
    <row r="613" spans="1:11" ht="15" customHeight="1" x14ac:dyDescent="0.2">
      <c r="A613" s="73"/>
      <c r="B613" s="74"/>
      <c r="C613" s="74" t="s">
        <v>36</v>
      </c>
      <c r="D613" s="74" t="s">
        <v>37</v>
      </c>
      <c r="E613" s="74" t="s">
        <v>237</v>
      </c>
      <c r="F613" s="75" t="s">
        <v>275</v>
      </c>
      <c r="G613" s="75" t="s">
        <v>276</v>
      </c>
      <c r="H613" s="76">
        <v>6628.68</v>
      </c>
      <c r="I613" s="76">
        <v>320126.76</v>
      </c>
      <c r="J613" s="76">
        <v>204159.95</v>
      </c>
      <c r="K613" s="77">
        <v>168751.41</v>
      </c>
    </row>
    <row r="614" spans="1:11" ht="15" customHeight="1" x14ac:dyDescent="0.2">
      <c r="A614" s="73"/>
      <c r="B614" s="74"/>
      <c r="C614" s="74"/>
      <c r="D614" s="74"/>
      <c r="E614" s="74"/>
      <c r="F614" s="75" t="s">
        <v>378</v>
      </c>
      <c r="G614" s="75" t="s">
        <v>379</v>
      </c>
      <c r="H614" s="76">
        <v>0</v>
      </c>
      <c r="I614" s="76">
        <v>3300170</v>
      </c>
      <c r="J614" s="76">
        <v>829091.93</v>
      </c>
      <c r="K614" s="77">
        <v>444816.53</v>
      </c>
    </row>
    <row r="615" spans="1:11" ht="15" customHeight="1" x14ac:dyDescent="0.2">
      <c r="A615" s="73"/>
      <c r="B615" s="74"/>
      <c r="C615" s="74"/>
      <c r="D615" s="74"/>
      <c r="E615" s="74"/>
      <c r="F615" s="75" t="s">
        <v>259</v>
      </c>
      <c r="G615" s="75" t="s">
        <v>260</v>
      </c>
      <c r="H615" s="76">
        <v>184478.66</v>
      </c>
      <c r="I615" s="76">
        <v>1806785.82</v>
      </c>
      <c r="J615" s="76">
        <v>1178637.1200000001</v>
      </c>
      <c r="K615" s="77">
        <v>1174055.33</v>
      </c>
    </row>
    <row r="616" spans="1:11" ht="15" customHeight="1" x14ac:dyDescent="0.2">
      <c r="A616" s="73"/>
      <c r="B616" s="74"/>
      <c r="C616" s="74"/>
      <c r="D616" s="74"/>
      <c r="E616" s="74"/>
      <c r="F616" s="75" t="s">
        <v>312</v>
      </c>
      <c r="G616" s="75" t="s">
        <v>313</v>
      </c>
      <c r="H616" s="76">
        <v>0</v>
      </c>
      <c r="I616" s="76">
        <v>101256.71</v>
      </c>
      <c r="J616" s="76">
        <v>101256.71</v>
      </c>
      <c r="K616" s="77">
        <v>101256.71</v>
      </c>
    </row>
    <row r="617" spans="1:11" ht="15" customHeight="1" x14ac:dyDescent="0.2">
      <c r="A617" s="73"/>
      <c r="B617" s="74"/>
      <c r="C617" s="74"/>
      <c r="D617" s="74"/>
      <c r="E617" s="74"/>
      <c r="F617" s="75" t="s">
        <v>517</v>
      </c>
      <c r="G617" s="75" t="s">
        <v>518</v>
      </c>
      <c r="H617" s="76">
        <v>0</v>
      </c>
      <c r="I617" s="76">
        <v>400</v>
      </c>
      <c r="J617" s="76"/>
      <c r="K617" s="77"/>
    </row>
    <row r="618" spans="1:11" s="87" customFormat="1" ht="15" customHeight="1" x14ac:dyDescent="0.2">
      <c r="A618" s="83"/>
      <c r="B618" s="84"/>
      <c r="C618" s="84"/>
      <c r="D618" s="84"/>
      <c r="E618" s="84"/>
      <c r="F618" s="84"/>
      <c r="G618" s="84"/>
      <c r="H618" s="85"/>
      <c r="I618" s="85"/>
      <c r="J618" s="85"/>
      <c r="K618" s="86"/>
    </row>
    <row r="619" spans="1:11" ht="15" customHeight="1" x14ac:dyDescent="0.2">
      <c r="A619" s="78" t="s">
        <v>522</v>
      </c>
      <c r="B619" s="75" t="s">
        <v>523</v>
      </c>
      <c r="C619" s="75" t="s">
        <v>36</v>
      </c>
      <c r="D619" s="75" t="s">
        <v>37</v>
      </c>
      <c r="E619" s="75" t="s">
        <v>237</v>
      </c>
      <c r="F619" s="75" t="s">
        <v>275</v>
      </c>
      <c r="G619" s="75" t="s">
        <v>276</v>
      </c>
      <c r="H619" s="76">
        <v>0</v>
      </c>
      <c r="I619" s="76"/>
      <c r="J619" s="76"/>
      <c r="K619" s="77"/>
    </row>
    <row r="620" spans="1:11" s="87" customFormat="1" ht="15" customHeight="1" x14ac:dyDescent="0.2">
      <c r="A620" s="83"/>
      <c r="B620" s="84"/>
      <c r="C620" s="84"/>
      <c r="D620" s="84"/>
      <c r="E620" s="84"/>
      <c r="F620" s="84"/>
      <c r="G620" s="84"/>
      <c r="H620" s="85"/>
      <c r="I620" s="85"/>
      <c r="J620" s="85"/>
      <c r="K620" s="86"/>
    </row>
    <row r="621" spans="1:11" ht="15" customHeight="1" x14ac:dyDescent="0.2">
      <c r="A621" s="73" t="s">
        <v>524</v>
      </c>
      <c r="B621" s="74" t="s">
        <v>525</v>
      </c>
      <c r="C621" s="75" t="s">
        <v>20</v>
      </c>
      <c r="D621" s="75" t="s">
        <v>21</v>
      </c>
      <c r="E621" s="75" t="s">
        <v>252</v>
      </c>
      <c r="F621" s="75" t="s">
        <v>247</v>
      </c>
      <c r="G621" s="75" t="s">
        <v>248</v>
      </c>
      <c r="H621" s="76">
        <v>0</v>
      </c>
      <c r="I621" s="76">
        <v>235400</v>
      </c>
      <c r="J621" s="76">
        <v>61600</v>
      </c>
      <c r="K621" s="77">
        <v>61600</v>
      </c>
    </row>
    <row r="622" spans="1:11" ht="15" customHeight="1" x14ac:dyDescent="0.2">
      <c r="A622" s="73"/>
      <c r="B622" s="74"/>
      <c r="C622" s="74" t="s">
        <v>34</v>
      </c>
      <c r="D622" s="74" t="s">
        <v>35</v>
      </c>
      <c r="E622" s="74" t="s">
        <v>237</v>
      </c>
      <c r="F622" s="75" t="s">
        <v>269</v>
      </c>
      <c r="G622" s="75" t="s">
        <v>270</v>
      </c>
      <c r="H622" s="76">
        <v>0</v>
      </c>
      <c r="I622" s="76">
        <v>5000</v>
      </c>
      <c r="J622" s="76"/>
      <c r="K622" s="77"/>
    </row>
    <row r="623" spans="1:11" ht="15" customHeight="1" x14ac:dyDescent="0.2">
      <c r="A623" s="73"/>
      <c r="B623" s="74"/>
      <c r="C623" s="74"/>
      <c r="D623" s="74"/>
      <c r="E623" s="74"/>
      <c r="F623" s="75" t="s">
        <v>275</v>
      </c>
      <c r="G623" s="75" t="s">
        <v>276</v>
      </c>
      <c r="H623" s="76">
        <v>2709.31</v>
      </c>
      <c r="I623" s="76">
        <v>34968.269999999997</v>
      </c>
      <c r="J623" s="76">
        <v>14597.52</v>
      </c>
      <c r="K623" s="77">
        <v>14179.46</v>
      </c>
    </row>
    <row r="624" spans="1:11" ht="15" customHeight="1" x14ac:dyDescent="0.2">
      <c r="A624" s="73"/>
      <c r="B624" s="74"/>
      <c r="C624" s="74"/>
      <c r="D624" s="74"/>
      <c r="E624" s="74"/>
      <c r="F624" s="75" t="s">
        <v>277</v>
      </c>
      <c r="G624" s="75" t="s">
        <v>278</v>
      </c>
      <c r="H624" s="76">
        <v>0</v>
      </c>
      <c r="I624" s="76">
        <v>11000</v>
      </c>
      <c r="J624" s="76"/>
      <c r="K624" s="77"/>
    </row>
    <row r="625" spans="1:11" ht="15" customHeight="1" x14ac:dyDescent="0.2">
      <c r="A625" s="73"/>
      <c r="B625" s="74"/>
      <c r="C625" s="74"/>
      <c r="D625" s="74"/>
      <c r="E625" s="74"/>
      <c r="F625" s="75" t="s">
        <v>257</v>
      </c>
      <c r="G625" s="75" t="s">
        <v>258</v>
      </c>
      <c r="H625" s="76">
        <v>2500</v>
      </c>
      <c r="I625" s="76"/>
      <c r="J625" s="76"/>
      <c r="K625" s="77"/>
    </row>
    <row r="626" spans="1:11" ht="15" customHeight="1" x14ac:dyDescent="0.2">
      <c r="A626" s="73"/>
      <c r="B626" s="74"/>
      <c r="C626" s="74"/>
      <c r="D626" s="74"/>
      <c r="E626" s="74"/>
      <c r="F626" s="75" t="s">
        <v>259</v>
      </c>
      <c r="G626" s="75" t="s">
        <v>260</v>
      </c>
      <c r="H626" s="76">
        <v>0</v>
      </c>
      <c r="I626" s="76">
        <v>5517.76</v>
      </c>
      <c r="J626" s="76">
        <v>5517.76</v>
      </c>
      <c r="K626" s="77">
        <v>5517.76</v>
      </c>
    </row>
    <row r="627" spans="1:11" ht="15" customHeight="1" x14ac:dyDescent="0.2">
      <c r="A627" s="73"/>
      <c r="B627" s="74"/>
      <c r="C627" s="74"/>
      <c r="D627" s="74"/>
      <c r="E627" s="74"/>
      <c r="F627" s="75" t="s">
        <v>292</v>
      </c>
      <c r="G627" s="75" t="s">
        <v>293</v>
      </c>
      <c r="H627" s="76">
        <v>0</v>
      </c>
      <c r="I627" s="76">
        <v>2290</v>
      </c>
      <c r="J627" s="76"/>
      <c r="K627" s="77"/>
    </row>
    <row r="628" spans="1:11" s="87" customFormat="1" ht="15" customHeight="1" x14ac:dyDescent="0.2">
      <c r="A628" s="83"/>
      <c r="B628" s="84"/>
      <c r="C628" s="84"/>
      <c r="D628" s="84"/>
      <c r="E628" s="84"/>
      <c r="F628" s="84"/>
      <c r="G628" s="84"/>
      <c r="H628" s="85"/>
      <c r="I628" s="85"/>
      <c r="J628" s="85"/>
      <c r="K628" s="86"/>
    </row>
    <row r="629" spans="1:11" ht="15" customHeight="1" x14ac:dyDescent="0.2">
      <c r="A629" s="73" t="s">
        <v>526</v>
      </c>
      <c r="B629" s="74" t="s">
        <v>527</v>
      </c>
      <c r="C629" s="74" t="s">
        <v>34</v>
      </c>
      <c r="D629" s="74" t="s">
        <v>35</v>
      </c>
      <c r="E629" s="74" t="s">
        <v>237</v>
      </c>
      <c r="F629" s="75" t="s">
        <v>319</v>
      </c>
      <c r="G629" s="75" t="s">
        <v>320</v>
      </c>
      <c r="H629" s="76">
        <v>0</v>
      </c>
      <c r="I629" s="76">
        <v>100</v>
      </c>
      <c r="J629" s="76"/>
      <c r="K629" s="77"/>
    </row>
    <row r="630" spans="1:11" ht="15" customHeight="1" x14ac:dyDescent="0.2">
      <c r="A630" s="73"/>
      <c r="B630" s="74"/>
      <c r="C630" s="74"/>
      <c r="D630" s="74"/>
      <c r="E630" s="74"/>
      <c r="F630" s="75" t="s">
        <v>257</v>
      </c>
      <c r="G630" s="75" t="s">
        <v>258</v>
      </c>
      <c r="H630" s="76">
        <v>1.02</v>
      </c>
      <c r="I630" s="76">
        <v>188930</v>
      </c>
      <c r="J630" s="76">
        <v>107934.56</v>
      </c>
      <c r="K630" s="77">
        <v>92642.4</v>
      </c>
    </row>
    <row r="631" spans="1:11" ht="15" customHeight="1" x14ac:dyDescent="0.2">
      <c r="A631" s="73"/>
      <c r="B631" s="74"/>
      <c r="C631" s="74"/>
      <c r="D631" s="74"/>
      <c r="E631" s="74"/>
      <c r="F631" s="75" t="s">
        <v>378</v>
      </c>
      <c r="G631" s="75" t="s">
        <v>379</v>
      </c>
      <c r="H631" s="76">
        <v>436648.63</v>
      </c>
      <c r="I631" s="76">
        <v>29949518.739999998</v>
      </c>
      <c r="J631" s="76">
        <v>9440194.3399999999</v>
      </c>
      <c r="K631" s="77">
        <v>6998000.2000000002</v>
      </c>
    </row>
    <row r="632" spans="1:11" ht="15" customHeight="1" x14ac:dyDescent="0.2">
      <c r="A632" s="73"/>
      <c r="B632" s="74"/>
      <c r="C632" s="74"/>
      <c r="D632" s="74"/>
      <c r="E632" s="74"/>
      <c r="F632" s="75" t="s">
        <v>259</v>
      </c>
      <c r="G632" s="75" t="s">
        <v>260</v>
      </c>
      <c r="H632" s="76">
        <v>38.81</v>
      </c>
      <c r="I632" s="76">
        <v>2822574</v>
      </c>
      <c r="J632" s="76">
        <v>1514423.39</v>
      </c>
      <c r="K632" s="77">
        <v>1069759.99</v>
      </c>
    </row>
    <row r="633" spans="1:11" ht="15" customHeight="1" x14ac:dyDescent="0.2">
      <c r="A633" s="73"/>
      <c r="B633" s="74"/>
      <c r="C633" s="74"/>
      <c r="D633" s="74"/>
      <c r="E633" s="74"/>
      <c r="F633" s="75" t="s">
        <v>279</v>
      </c>
      <c r="G633" s="75" t="s">
        <v>280</v>
      </c>
      <c r="H633" s="76">
        <v>38.85</v>
      </c>
      <c r="I633" s="76">
        <v>360564.41</v>
      </c>
      <c r="J633" s="76">
        <v>142798.53</v>
      </c>
      <c r="K633" s="77">
        <v>142798.53</v>
      </c>
    </row>
    <row r="634" spans="1:11" ht="15" customHeight="1" x14ac:dyDescent="0.2">
      <c r="A634" s="73"/>
      <c r="B634" s="74"/>
      <c r="C634" s="74"/>
      <c r="D634" s="74"/>
      <c r="E634" s="74"/>
      <c r="F634" s="75" t="s">
        <v>382</v>
      </c>
      <c r="G634" s="75" t="s">
        <v>383</v>
      </c>
      <c r="H634" s="76">
        <v>0</v>
      </c>
      <c r="I634" s="76">
        <v>10500</v>
      </c>
      <c r="J634" s="76">
        <v>7957.1</v>
      </c>
      <c r="K634" s="77">
        <v>7957.1</v>
      </c>
    </row>
    <row r="635" spans="1:11" ht="15" customHeight="1" x14ac:dyDescent="0.2">
      <c r="A635" s="73"/>
      <c r="B635" s="74"/>
      <c r="C635" s="74"/>
      <c r="D635" s="74"/>
      <c r="E635" s="74"/>
      <c r="F635" s="75" t="s">
        <v>528</v>
      </c>
      <c r="G635" s="75" t="s">
        <v>346</v>
      </c>
      <c r="H635" s="76">
        <v>0</v>
      </c>
      <c r="I635" s="76">
        <v>1000</v>
      </c>
      <c r="J635" s="76">
        <v>990.4</v>
      </c>
      <c r="K635" s="77">
        <v>990.4</v>
      </c>
    </row>
    <row r="636" spans="1:11" ht="15" customHeight="1" x14ac:dyDescent="0.2">
      <c r="A636" s="73"/>
      <c r="B636" s="74"/>
      <c r="C636" s="74"/>
      <c r="D636" s="74"/>
      <c r="E636" s="74"/>
      <c r="F636" s="75" t="s">
        <v>312</v>
      </c>
      <c r="G636" s="75" t="s">
        <v>313</v>
      </c>
      <c r="H636" s="76">
        <v>25774.6</v>
      </c>
      <c r="I636" s="76">
        <v>1363.95</v>
      </c>
      <c r="J636" s="76">
        <v>1356.56</v>
      </c>
      <c r="K636" s="77">
        <v>1356.56</v>
      </c>
    </row>
    <row r="637" spans="1:11" ht="15" customHeight="1" x14ac:dyDescent="0.2">
      <c r="A637" s="73"/>
      <c r="B637" s="74"/>
      <c r="C637" s="74"/>
      <c r="D637" s="74"/>
      <c r="E637" s="74"/>
      <c r="F637" s="75" t="s">
        <v>249</v>
      </c>
      <c r="G637" s="75" t="s">
        <v>250</v>
      </c>
      <c r="H637" s="76">
        <v>0</v>
      </c>
      <c r="I637" s="76"/>
      <c r="J637" s="76"/>
      <c r="K637" s="77"/>
    </row>
    <row r="638" spans="1:11" ht="15" customHeight="1" x14ac:dyDescent="0.2">
      <c r="A638" s="73"/>
      <c r="B638" s="74"/>
      <c r="C638" s="74"/>
      <c r="D638" s="74"/>
      <c r="E638" s="75" t="s">
        <v>265</v>
      </c>
      <c r="F638" s="75" t="s">
        <v>528</v>
      </c>
      <c r="G638" s="75" t="s">
        <v>346</v>
      </c>
      <c r="H638" s="76">
        <v>0</v>
      </c>
      <c r="I638" s="76">
        <v>10894.4</v>
      </c>
      <c r="J638" s="76">
        <v>3961.6</v>
      </c>
      <c r="K638" s="77">
        <v>3961.6</v>
      </c>
    </row>
    <row r="639" spans="1:11" ht="15" customHeight="1" x14ac:dyDescent="0.2">
      <c r="A639" s="73"/>
      <c r="B639" s="74"/>
      <c r="C639" s="74"/>
      <c r="D639" s="74"/>
      <c r="E639" s="74" t="s">
        <v>529</v>
      </c>
      <c r="F639" s="75" t="s">
        <v>312</v>
      </c>
      <c r="G639" s="75" t="s">
        <v>313</v>
      </c>
      <c r="H639" s="76">
        <v>0</v>
      </c>
      <c r="I639" s="76">
        <v>161069.37</v>
      </c>
      <c r="J639" s="76">
        <v>161069.37</v>
      </c>
      <c r="K639" s="77">
        <v>161069.37</v>
      </c>
    </row>
    <row r="640" spans="1:11" ht="15" customHeight="1" x14ac:dyDescent="0.2">
      <c r="A640" s="73"/>
      <c r="B640" s="74"/>
      <c r="C640" s="74"/>
      <c r="D640" s="74"/>
      <c r="E640" s="74"/>
      <c r="F640" s="75" t="s">
        <v>354</v>
      </c>
      <c r="G640" s="75" t="s">
        <v>355</v>
      </c>
      <c r="H640" s="76">
        <v>0</v>
      </c>
      <c r="I640" s="76">
        <v>0</v>
      </c>
      <c r="J640" s="76"/>
      <c r="K640" s="77"/>
    </row>
    <row r="641" spans="1:11" s="87" customFormat="1" ht="15" customHeight="1" x14ac:dyDescent="0.2">
      <c r="A641" s="83"/>
      <c r="B641" s="84"/>
      <c r="C641" s="84"/>
      <c r="D641" s="84"/>
      <c r="E641" s="84"/>
      <c r="F641" s="84"/>
      <c r="G641" s="84"/>
      <c r="H641" s="85"/>
      <c r="I641" s="85"/>
      <c r="J641" s="85"/>
      <c r="K641" s="86"/>
    </row>
    <row r="642" spans="1:11" ht="15" customHeight="1" x14ac:dyDescent="0.2">
      <c r="A642" s="73" t="s">
        <v>530</v>
      </c>
      <c r="B642" s="74" t="s">
        <v>531</v>
      </c>
      <c r="C642" s="74" t="s">
        <v>34</v>
      </c>
      <c r="D642" s="74" t="s">
        <v>35</v>
      </c>
      <c r="E642" s="74" t="s">
        <v>237</v>
      </c>
      <c r="F642" s="75" t="s">
        <v>271</v>
      </c>
      <c r="G642" s="75" t="s">
        <v>272</v>
      </c>
      <c r="H642" s="76">
        <v>0</v>
      </c>
      <c r="I642" s="76">
        <v>8000</v>
      </c>
      <c r="J642" s="76">
        <v>2000</v>
      </c>
      <c r="K642" s="77">
        <v>2000</v>
      </c>
    </row>
    <row r="643" spans="1:11" ht="15" customHeight="1" x14ac:dyDescent="0.2">
      <c r="A643" s="73"/>
      <c r="B643" s="74"/>
      <c r="C643" s="74"/>
      <c r="D643" s="74"/>
      <c r="E643" s="74"/>
      <c r="F643" s="75" t="s">
        <v>275</v>
      </c>
      <c r="G643" s="75" t="s">
        <v>276</v>
      </c>
      <c r="H643" s="76">
        <v>13.3</v>
      </c>
      <c r="I643" s="76">
        <v>536.70000000000005</v>
      </c>
      <c r="J643" s="76">
        <v>188.1</v>
      </c>
      <c r="K643" s="77">
        <v>148.5</v>
      </c>
    </row>
    <row r="644" spans="1:11" ht="15" customHeight="1" x14ac:dyDescent="0.2">
      <c r="A644" s="73"/>
      <c r="B644" s="74"/>
      <c r="C644" s="74"/>
      <c r="D644" s="74"/>
      <c r="E644" s="74"/>
      <c r="F644" s="75" t="s">
        <v>257</v>
      </c>
      <c r="G644" s="75" t="s">
        <v>258</v>
      </c>
      <c r="H644" s="76">
        <v>2690.52</v>
      </c>
      <c r="I644" s="76"/>
      <c r="J644" s="76"/>
      <c r="K644" s="77"/>
    </row>
    <row r="645" spans="1:11" ht="15" customHeight="1" x14ac:dyDescent="0.2">
      <c r="A645" s="73"/>
      <c r="B645" s="74"/>
      <c r="C645" s="74"/>
      <c r="D645" s="74"/>
      <c r="E645" s="74"/>
      <c r="F645" s="75" t="s">
        <v>378</v>
      </c>
      <c r="G645" s="75" t="s">
        <v>379</v>
      </c>
      <c r="H645" s="76">
        <v>11126.66</v>
      </c>
      <c r="I645" s="76">
        <v>128973.34</v>
      </c>
      <c r="J645" s="76">
        <v>47462.67</v>
      </c>
      <c r="K645" s="77">
        <v>47462.67</v>
      </c>
    </row>
    <row r="646" spans="1:11" ht="15" customHeight="1" x14ac:dyDescent="0.2">
      <c r="A646" s="73"/>
      <c r="B646" s="74"/>
      <c r="C646" s="74"/>
      <c r="D646" s="74"/>
      <c r="E646" s="74"/>
      <c r="F646" s="75" t="s">
        <v>259</v>
      </c>
      <c r="G646" s="75" t="s">
        <v>260</v>
      </c>
      <c r="H646" s="76">
        <v>18.399999999999999</v>
      </c>
      <c r="I646" s="76">
        <v>3301.6</v>
      </c>
      <c r="J646" s="76">
        <v>3075.8</v>
      </c>
      <c r="K646" s="77">
        <v>3075.8</v>
      </c>
    </row>
    <row r="647" spans="1:11" ht="15" customHeight="1" x14ac:dyDescent="0.2">
      <c r="A647" s="73"/>
      <c r="B647" s="74"/>
      <c r="C647" s="74"/>
      <c r="D647" s="74"/>
      <c r="E647" s="74"/>
      <c r="F647" s="75" t="s">
        <v>279</v>
      </c>
      <c r="G647" s="75" t="s">
        <v>280</v>
      </c>
      <c r="H647" s="76">
        <v>0</v>
      </c>
      <c r="I647" s="76">
        <v>6576</v>
      </c>
      <c r="J647" s="76"/>
      <c r="K647" s="77"/>
    </row>
    <row r="648" spans="1:11" ht="15" customHeight="1" x14ac:dyDescent="0.2">
      <c r="A648" s="73"/>
      <c r="B648" s="74"/>
      <c r="C648" s="74"/>
      <c r="D648" s="74"/>
      <c r="E648" s="74"/>
      <c r="F648" s="75" t="s">
        <v>292</v>
      </c>
      <c r="G648" s="75" t="s">
        <v>293</v>
      </c>
      <c r="H648" s="76">
        <v>1.4</v>
      </c>
      <c r="I648" s="76">
        <v>1194.5999999999999</v>
      </c>
      <c r="J648" s="76"/>
      <c r="K648" s="77"/>
    </row>
    <row r="649" spans="1:11" ht="15" customHeight="1" x14ac:dyDescent="0.2">
      <c r="A649" s="73"/>
      <c r="B649" s="74"/>
      <c r="C649" s="74"/>
      <c r="D649" s="74"/>
      <c r="E649" s="74" t="s">
        <v>475</v>
      </c>
      <c r="F649" s="75" t="s">
        <v>271</v>
      </c>
      <c r="G649" s="75" t="s">
        <v>272</v>
      </c>
      <c r="H649" s="76">
        <v>0</v>
      </c>
      <c r="I649" s="76">
        <v>12000</v>
      </c>
      <c r="J649" s="76">
        <v>12000</v>
      </c>
      <c r="K649" s="77">
        <v>12000</v>
      </c>
    </row>
    <row r="650" spans="1:11" ht="15" customHeight="1" x14ac:dyDescent="0.2">
      <c r="A650" s="73"/>
      <c r="B650" s="74"/>
      <c r="C650" s="74"/>
      <c r="D650" s="74"/>
      <c r="E650" s="74"/>
      <c r="F650" s="75" t="s">
        <v>273</v>
      </c>
      <c r="G650" s="75" t="s">
        <v>274</v>
      </c>
      <c r="H650" s="76">
        <v>0</v>
      </c>
      <c r="I650" s="76">
        <v>9090</v>
      </c>
      <c r="J650" s="76">
        <v>9090</v>
      </c>
      <c r="K650" s="77">
        <v>9090</v>
      </c>
    </row>
    <row r="651" spans="1:11" ht="15" customHeight="1" x14ac:dyDescent="0.2">
      <c r="A651" s="73"/>
      <c r="B651" s="74"/>
      <c r="C651" s="74"/>
      <c r="D651" s="74"/>
      <c r="E651" s="75" t="s">
        <v>532</v>
      </c>
      <c r="F651" s="75" t="s">
        <v>271</v>
      </c>
      <c r="G651" s="75" t="s">
        <v>272</v>
      </c>
      <c r="H651" s="76">
        <v>0</v>
      </c>
      <c r="I651" s="76">
        <v>195200</v>
      </c>
      <c r="J651" s="76">
        <v>193600</v>
      </c>
      <c r="K651" s="77">
        <v>193600</v>
      </c>
    </row>
    <row r="652" spans="1:11" ht="15" customHeight="1" x14ac:dyDescent="0.2">
      <c r="A652" s="73"/>
      <c r="B652" s="74"/>
      <c r="C652" s="74" t="s">
        <v>38</v>
      </c>
      <c r="D652" s="74" t="s">
        <v>39</v>
      </c>
      <c r="E652" s="74" t="s">
        <v>241</v>
      </c>
      <c r="F652" s="75" t="s">
        <v>271</v>
      </c>
      <c r="G652" s="75" t="s">
        <v>272</v>
      </c>
      <c r="H652" s="76">
        <v>98000</v>
      </c>
      <c r="I652" s="76">
        <v>190400</v>
      </c>
      <c r="J652" s="76">
        <v>45139.8</v>
      </c>
      <c r="K652" s="77">
        <v>45139.8</v>
      </c>
    </row>
    <row r="653" spans="1:11" ht="15" customHeight="1" x14ac:dyDescent="0.2">
      <c r="A653" s="73"/>
      <c r="B653" s="74"/>
      <c r="C653" s="74"/>
      <c r="D653" s="74"/>
      <c r="E653" s="74"/>
      <c r="F653" s="75" t="s">
        <v>292</v>
      </c>
      <c r="G653" s="75" t="s">
        <v>293</v>
      </c>
      <c r="H653" s="76">
        <v>6981.8</v>
      </c>
      <c r="I653" s="76">
        <v>6796</v>
      </c>
      <c r="J653" s="76">
        <v>6796</v>
      </c>
      <c r="K653" s="77">
        <v>6796</v>
      </c>
    </row>
    <row r="654" spans="1:11" s="87" customFormat="1" ht="15" customHeight="1" x14ac:dyDescent="0.2">
      <c r="A654" s="88"/>
      <c r="B654" s="89"/>
      <c r="C654" s="89"/>
      <c r="D654" s="89"/>
      <c r="E654" s="89"/>
      <c r="F654" s="84"/>
      <c r="G654" s="84"/>
      <c r="H654" s="85"/>
      <c r="I654" s="85"/>
      <c r="J654" s="85"/>
      <c r="K654" s="86"/>
    </row>
    <row r="655" spans="1:11" ht="15" customHeight="1" x14ac:dyDescent="0.2">
      <c r="A655" s="79" t="s">
        <v>533</v>
      </c>
      <c r="B655" s="80" t="s">
        <v>534</v>
      </c>
      <c r="C655" s="80" t="s">
        <v>34</v>
      </c>
      <c r="D655" s="80" t="s">
        <v>35</v>
      </c>
      <c r="E655" s="80" t="s">
        <v>237</v>
      </c>
      <c r="F655" s="75" t="s">
        <v>269</v>
      </c>
      <c r="G655" s="75" t="s">
        <v>270</v>
      </c>
      <c r="H655" s="76">
        <v>0</v>
      </c>
      <c r="I655" s="76">
        <v>7000</v>
      </c>
      <c r="J655" s="76">
        <v>1801.05</v>
      </c>
      <c r="K655" s="77">
        <v>1801.05</v>
      </c>
    </row>
    <row r="656" spans="1:11" ht="15" customHeight="1" x14ac:dyDescent="0.2">
      <c r="A656" s="79"/>
      <c r="B656" s="80"/>
      <c r="C656" s="80"/>
      <c r="D656" s="80"/>
      <c r="E656" s="80"/>
      <c r="F656" s="75" t="s">
        <v>275</v>
      </c>
      <c r="G656" s="75" t="s">
        <v>276</v>
      </c>
      <c r="H656" s="76">
        <v>81.05</v>
      </c>
      <c r="I656" s="76">
        <v>1418.95</v>
      </c>
      <c r="J656" s="76">
        <v>455.85</v>
      </c>
      <c r="K656" s="77">
        <v>455.85</v>
      </c>
    </row>
    <row r="657" spans="1:11" ht="15" customHeight="1" x14ac:dyDescent="0.2">
      <c r="A657" s="79"/>
      <c r="B657" s="80"/>
      <c r="C657" s="80"/>
      <c r="D657" s="80"/>
      <c r="E657" s="80"/>
      <c r="F657" s="75" t="s">
        <v>277</v>
      </c>
      <c r="G657" s="75" t="s">
        <v>278</v>
      </c>
      <c r="H657" s="76">
        <v>0</v>
      </c>
      <c r="I657" s="76">
        <v>19000</v>
      </c>
      <c r="J657" s="76">
        <v>3908.78</v>
      </c>
      <c r="K657" s="77">
        <v>3908.78</v>
      </c>
    </row>
    <row r="658" spans="1:11" ht="15" customHeight="1" x14ac:dyDescent="0.2">
      <c r="A658" s="79"/>
      <c r="B658" s="80"/>
      <c r="C658" s="80"/>
      <c r="D658" s="80"/>
      <c r="E658" s="80"/>
      <c r="F658" s="75" t="s">
        <v>259</v>
      </c>
      <c r="G658" s="75" t="s">
        <v>260</v>
      </c>
      <c r="H658" s="76">
        <v>2979.64</v>
      </c>
      <c r="I658" s="76"/>
      <c r="J658" s="76"/>
      <c r="K658" s="77"/>
    </row>
    <row r="659" spans="1:11" ht="15" customHeight="1" x14ac:dyDescent="0.2">
      <c r="A659" s="79"/>
      <c r="B659" s="80"/>
      <c r="C659" s="80"/>
      <c r="D659" s="80"/>
      <c r="E659" s="80"/>
      <c r="F659" s="81" t="s">
        <v>292</v>
      </c>
      <c r="G659" s="81" t="s">
        <v>293</v>
      </c>
      <c r="H659" s="76">
        <v>1509</v>
      </c>
      <c r="I659" s="76">
        <v>13491</v>
      </c>
      <c r="J659" s="76"/>
      <c r="K659" s="77"/>
    </row>
  </sheetData>
  <mergeCells count="373">
    <mergeCell ref="A655:A659"/>
    <mergeCell ref="B655:B659"/>
    <mergeCell ref="C655:C659"/>
    <mergeCell ref="D655:D659"/>
    <mergeCell ref="E655:E659"/>
    <mergeCell ref="A1:K1"/>
    <mergeCell ref="A642:A653"/>
    <mergeCell ref="B642:B653"/>
    <mergeCell ref="C642:C651"/>
    <mergeCell ref="D642:D651"/>
    <mergeCell ref="E642:E648"/>
    <mergeCell ref="E649:E650"/>
    <mergeCell ref="C652:C653"/>
    <mergeCell ref="D652:D653"/>
    <mergeCell ref="E652:E653"/>
    <mergeCell ref="A629:A640"/>
    <mergeCell ref="B629:B640"/>
    <mergeCell ref="C629:C640"/>
    <mergeCell ref="D629:D640"/>
    <mergeCell ref="E629:E637"/>
    <mergeCell ref="E639:E640"/>
    <mergeCell ref="C613:C617"/>
    <mergeCell ref="D613:D617"/>
    <mergeCell ref="E613:E617"/>
    <mergeCell ref="A621:A627"/>
    <mergeCell ref="B621:B627"/>
    <mergeCell ref="C622:C627"/>
    <mergeCell ref="D622:D627"/>
    <mergeCell ref="E622:E627"/>
    <mergeCell ref="A592:A598"/>
    <mergeCell ref="B592:B598"/>
    <mergeCell ref="C592:C598"/>
    <mergeCell ref="D592:D598"/>
    <mergeCell ref="E592:E597"/>
    <mergeCell ref="A600:A617"/>
    <mergeCell ref="B600:B617"/>
    <mergeCell ref="C600:C612"/>
    <mergeCell ref="D600:D612"/>
    <mergeCell ref="E600:E610"/>
    <mergeCell ref="A584:A585"/>
    <mergeCell ref="B584:B585"/>
    <mergeCell ref="C584:C585"/>
    <mergeCell ref="D584:D585"/>
    <mergeCell ref="E584:E585"/>
    <mergeCell ref="A587:A590"/>
    <mergeCell ref="B587:B590"/>
    <mergeCell ref="C587:C590"/>
    <mergeCell ref="D587:D590"/>
    <mergeCell ref="E587:E590"/>
    <mergeCell ref="A567:A582"/>
    <mergeCell ref="B567:B582"/>
    <mergeCell ref="C567:C582"/>
    <mergeCell ref="D567:D582"/>
    <mergeCell ref="E567:E574"/>
    <mergeCell ref="E575:E579"/>
    <mergeCell ref="A559:A560"/>
    <mergeCell ref="B559:B560"/>
    <mergeCell ref="C559:C560"/>
    <mergeCell ref="D559:D560"/>
    <mergeCell ref="E559:E560"/>
    <mergeCell ref="A562:A565"/>
    <mergeCell ref="B562:B565"/>
    <mergeCell ref="C562:C565"/>
    <mergeCell ref="D562:D565"/>
    <mergeCell ref="E562:E565"/>
    <mergeCell ref="A553:A557"/>
    <mergeCell ref="B553:B557"/>
    <mergeCell ref="C553:C554"/>
    <mergeCell ref="D553:D554"/>
    <mergeCell ref="E553:E554"/>
    <mergeCell ref="C555:C557"/>
    <mergeCell ref="D555:D557"/>
    <mergeCell ref="E555:E557"/>
    <mergeCell ref="A527:A551"/>
    <mergeCell ref="B527:B551"/>
    <mergeCell ref="C527:C551"/>
    <mergeCell ref="D527:D551"/>
    <mergeCell ref="E527:E539"/>
    <mergeCell ref="E540:E542"/>
    <mergeCell ref="E544:E546"/>
    <mergeCell ref="E549:E551"/>
    <mergeCell ref="E511:E512"/>
    <mergeCell ref="A514:A525"/>
    <mergeCell ref="B514:B525"/>
    <mergeCell ref="C514:C521"/>
    <mergeCell ref="D514:D521"/>
    <mergeCell ref="E514:E518"/>
    <mergeCell ref="C522:C524"/>
    <mergeCell ref="D522:D524"/>
    <mergeCell ref="E522:E524"/>
    <mergeCell ref="A492:A500"/>
    <mergeCell ref="B492:B500"/>
    <mergeCell ref="C492:C497"/>
    <mergeCell ref="D492:D497"/>
    <mergeCell ref="E492:E497"/>
    <mergeCell ref="A502:A512"/>
    <mergeCell ref="B502:B512"/>
    <mergeCell ref="C502:C512"/>
    <mergeCell ref="D502:D512"/>
    <mergeCell ref="E502:E510"/>
    <mergeCell ref="A474:A490"/>
    <mergeCell ref="B474:B490"/>
    <mergeCell ref="C474:C489"/>
    <mergeCell ref="D474:D489"/>
    <mergeCell ref="E474:E482"/>
    <mergeCell ref="E484:E485"/>
    <mergeCell ref="E487:E489"/>
    <mergeCell ref="A451:A472"/>
    <mergeCell ref="B451:B472"/>
    <mergeCell ref="C451:C472"/>
    <mergeCell ref="D451:D472"/>
    <mergeCell ref="E451:E461"/>
    <mergeCell ref="E467:E469"/>
    <mergeCell ref="E470:E471"/>
    <mergeCell ref="E416:E417"/>
    <mergeCell ref="C430:C440"/>
    <mergeCell ref="D430:D440"/>
    <mergeCell ref="E430:E440"/>
    <mergeCell ref="A442:A449"/>
    <mergeCell ref="B442:B449"/>
    <mergeCell ref="C442:C448"/>
    <mergeCell ref="D442:D448"/>
    <mergeCell ref="E442:E448"/>
    <mergeCell ref="E380:E381"/>
    <mergeCell ref="E382:E384"/>
    <mergeCell ref="E394:E396"/>
    <mergeCell ref="E398:E399"/>
    <mergeCell ref="E400:E401"/>
    <mergeCell ref="E410:E411"/>
    <mergeCell ref="A346:A440"/>
    <mergeCell ref="B346:B440"/>
    <mergeCell ref="C346:C429"/>
    <mergeCell ref="D346:D429"/>
    <mergeCell ref="E346:E353"/>
    <mergeCell ref="E359:E360"/>
    <mergeCell ref="E361:E362"/>
    <mergeCell ref="E366:E368"/>
    <mergeCell ref="E372:E375"/>
    <mergeCell ref="E378:E379"/>
    <mergeCell ref="A335:A341"/>
    <mergeCell ref="B335:B341"/>
    <mergeCell ref="C335:C341"/>
    <mergeCell ref="D335:D341"/>
    <mergeCell ref="E335:E341"/>
    <mergeCell ref="A343:A344"/>
    <mergeCell ref="B343:B344"/>
    <mergeCell ref="C343:C344"/>
    <mergeCell ref="D343:D344"/>
    <mergeCell ref="E343:E344"/>
    <mergeCell ref="A324:A333"/>
    <mergeCell ref="B324:B333"/>
    <mergeCell ref="C324:C331"/>
    <mergeCell ref="D324:D331"/>
    <mergeCell ref="E324:E327"/>
    <mergeCell ref="E329:E330"/>
    <mergeCell ref="A311:A322"/>
    <mergeCell ref="B311:B322"/>
    <mergeCell ref="C311:C322"/>
    <mergeCell ref="D311:D322"/>
    <mergeCell ref="E311:E317"/>
    <mergeCell ref="E320:E321"/>
    <mergeCell ref="E303:E305"/>
    <mergeCell ref="A307:A309"/>
    <mergeCell ref="B307:B309"/>
    <mergeCell ref="C307:C308"/>
    <mergeCell ref="D307:D308"/>
    <mergeCell ref="E307:E308"/>
    <mergeCell ref="A294:A305"/>
    <mergeCell ref="B294:B305"/>
    <mergeCell ref="C294:C295"/>
    <mergeCell ref="D294:D295"/>
    <mergeCell ref="E294:E295"/>
    <mergeCell ref="C296:C302"/>
    <mergeCell ref="D296:D302"/>
    <mergeCell ref="E296:E302"/>
    <mergeCell ref="C303:C305"/>
    <mergeCell ref="D303:D305"/>
    <mergeCell ref="A280:A288"/>
    <mergeCell ref="B280:B288"/>
    <mergeCell ref="C280:C288"/>
    <mergeCell ref="D280:D288"/>
    <mergeCell ref="E280:E288"/>
    <mergeCell ref="A290:A292"/>
    <mergeCell ref="B290:B292"/>
    <mergeCell ref="C290:C292"/>
    <mergeCell ref="D290:D292"/>
    <mergeCell ref="E290:E292"/>
    <mergeCell ref="A270:A273"/>
    <mergeCell ref="B270:B273"/>
    <mergeCell ref="C270:C273"/>
    <mergeCell ref="D270:D273"/>
    <mergeCell ref="E270:E273"/>
    <mergeCell ref="A275:A278"/>
    <mergeCell ref="B275:B278"/>
    <mergeCell ref="C275:C277"/>
    <mergeCell ref="D275:D277"/>
    <mergeCell ref="E275:E276"/>
    <mergeCell ref="C246:C247"/>
    <mergeCell ref="D246:D247"/>
    <mergeCell ref="E246:E247"/>
    <mergeCell ref="A254:A268"/>
    <mergeCell ref="B254:B268"/>
    <mergeCell ref="C254:C268"/>
    <mergeCell ref="D254:D268"/>
    <mergeCell ref="E254:E264"/>
    <mergeCell ref="E266:E268"/>
    <mergeCell ref="C229:C230"/>
    <mergeCell ref="D229:D230"/>
    <mergeCell ref="E229:E230"/>
    <mergeCell ref="C244:C245"/>
    <mergeCell ref="D244:D245"/>
    <mergeCell ref="E244:E245"/>
    <mergeCell ref="C225:C226"/>
    <mergeCell ref="D225:D226"/>
    <mergeCell ref="E225:E226"/>
    <mergeCell ref="C227:C228"/>
    <mergeCell ref="D227:D228"/>
    <mergeCell ref="E227:E228"/>
    <mergeCell ref="C211:C224"/>
    <mergeCell ref="D211:D224"/>
    <mergeCell ref="E211:E214"/>
    <mergeCell ref="E215:E217"/>
    <mergeCell ref="E218:E221"/>
    <mergeCell ref="E222:E224"/>
    <mergeCell ref="A187:A194"/>
    <mergeCell ref="B187:B194"/>
    <mergeCell ref="C187:C193"/>
    <mergeCell ref="D187:D193"/>
    <mergeCell ref="E187:E191"/>
    <mergeCell ref="A196:A252"/>
    <mergeCell ref="B196:B252"/>
    <mergeCell ref="C209:C210"/>
    <mergeCell ref="D209:D210"/>
    <mergeCell ref="E209:E210"/>
    <mergeCell ref="A172:A185"/>
    <mergeCell ref="B172:B185"/>
    <mergeCell ref="C172:C182"/>
    <mergeCell ref="D172:D182"/>
    <mergeCell ref="E172:E179"/>
    <mergeCell ref="C184:C185"/>
    <mergeCell ref="D184:D185"/>
    <mergeCell ref="E184:E185"/>
    <mergeCell ref="E157:E162"/>
    <mergeCell ref="A164:A170"/>
    <mergeCell ref="B164:B170"/>
    <mergeCell ref="C164:C170"/>
    <mergeCell ref="D164:D170"/>
    <mergeCell ref="E164:E170"/>
    <mergeCell ref="A153:A155"/>
    <mergeCell ref="B153:B155"/>
    <mergeCell ref="C153:C155"/>
    <mergeCell ref="D153:D155"/>
    <mergeCell ref="A157:A162"/>
    <mergeCell ref="B157:B162"/>
    <mergeCell ref="C157:C162"/>
    <mergeCell ref="D157:D162"/>
    <mergeCell ref="A135:A143"/>
    <mergeCell ref="B135:B143"/>
    <mergeCell ref="C136:C143"/>
    <mergeCell ref="D136:D143"/>
    <mergeCell ref="E136:E143"/>
    <mergeCell ref="A145:A151"/>
    <mergeCell ref="B145:B151"/>
    <mergeCell ref="C145:C150"/>
    <mergeCell ref="D145:D150"/>
    <mergeCell ref="E145:E149"/>
    <mergeCell ref="C129:C131"/>
    <mergeCell ref="D129:D131"/>
    <mergeCell ref="E129:E131"/>
    <mergeCell ref="C132:C133"/>
    <mergeCell ref="D132:D133"/>
    <mergeCell ref="E132:E133"/>
    <mergeCell ref="C123:C125"/>
    <mergeCell ref="D123:D125"/>
    <mergeCell ref="E123:E125"/>
    <mergeCell ref="C126:C128"/>
    <mergeCell ref="D126:D128"/>
    <mergeCell ref="E126:E128"/>
    <mergeCell ref="C117:C120"/>
    <mergeCell ref="D117:D120"/>
    <mergeCell ref="E117:E119"/>
    <mergeCell ref="C121:C122"/>
    <mergeCell ref="D121:D122"/>
    <mergeCell ref="E121:E122"/>
    <mergeCell ref="C112:C113"/>
    <mergeCell ref="D112:D113"/>
    <mergeCell ref="E112:E113"/>
    <mergeCell ref="C115:C116"/>
    <mergeCell ref="D115:D116"/>
    <mergeCell ref="E115:E116"/>
    <mergeCell ref="D97:D98"/>
    <mergeCell ref="E97:E98"/>
    <mergeCell ref="C99:C107"/>
    <mergeCell ref="D99:D107"/>
    <mergeCell ref="E99:E107"/>
    <mergeCell ref="C108:C111"/>
    <mergeCell ref="D108:D111"/>
    <mergeCell ref="E108:E111"/>
    <mergeCell ref="A91:A133"/>
    <mergeCell ref="B91:B133"/>
    <mergeCell ref="C91:C92"/>
    <mergeCell ref="D91:D92"/>
    <mergeCell ref="E91:E92"/>
    <mergeCell ref="C93:C96"/>
    <mergeCell ref="D93:D96"/>
    <mergeCell ref="E93:E94"/>
    <mergeCell ref="E95:E96"/>
    <mergeCell ref="C97:C98"/>
    <mergeCell ref="A76:A77"/>
    <mergeCell ref="B76:B77"/>
    <mergeCell ref="C76:C77"/>
    <mergeCell ref="D76:D77"/>
    <mergeCell ref="E76:E77"/>
    <mergeCell ref="A79:A87"/>
    <mergeCell ref="B79:B87"/>
    <mergeCell ref="C79:C84"/>
    <mergeCell ref="D79:D84"/>
    <mergeCell ref="E79:E84"/>
    <mergeCell ref="A63:A74"/>
    <mergeCell ref="B63:B74"/>
    <mergeCell ref="C63:C74"/>
    <mergeCell ref="D63:D74"/>
    <mergeCell ref="E63:E69"/>
    <mergeCell ref="E71:E72"/>
    <mergeCell ref="E73:E74"/>
    <mergeCell ref="A53:A58"/>
    <mergeCell ref="B53:B58"/>
    <mergeCell ref="C53:C58"/>
    <mergeCell ref="D53:D58"/>
    <mergeCell ref="E53:E58"/>
    <mergeCell ref="A60:A61"/>
    <mergeCell ref="B60:B61"/>
    <mergeCell ref="C60:C61"/>
    <mergeCell ref="D60:D61"/>
    <mergeCell ref="E60:E61"/>
    <mergeCell ref="A36:A42"/>
    <mergeCell ref="B36:B42"/>
    <mergeCell ref="C39:C42"/>
    <mergeCell ref="D39:D42"/>
    <mergeCell ref="E39:E42"/>
    <mergeCell ref="A44:A51"/>
    <mergeCell ref="B44:B51"/>
    <mergeCell ref="C44:C51"/>
    <mergeCell ref="D44:D51"/>
    <mergeCell ref="E44:E50"/>
    <mergeCell ref="D28:D29"/>
    <mergeCell ref="E28:E29"/>
    <mergeCell ref="A32:A34"/>
    <mergeCell ref="B32:B34"/>
    <mergeCell ref="C32:C34"/>
    <mergeCell ref="D32:D34"/>
    <mergeCell ref="E32:E34"/>
    <mergeCell ref="A15:A30"/>
    <mergeCell ref="B15:B30"/>
    <mergeCell ref="C15:C25"/>
    <mergeCell ref="D15:D25"/>
    <mergeCell ref="E15:E20"/>
    <mergeCell ref="E23:E25"/>
    <mergeCell ref="C26:C27"/>
    <mergeCell ref="D26:D27"/>
    <mergeCell ref="E26:E27"/>
    <mergeCell ref="C28:C29"/>
    <mergeCell ref="A5:A13"/>
    <mergeCell ref="B5:B13"/>
    <mergeCell ref="C5:C13"/>
    <mergeCell ref="D5:D13"/>
    <mergeCell ref="E5:E11"/>
    <mergeCell ref="E12:E13"/>
    <mergeCell ref="A3:B4"/>
    <mergeCell ref="C3:C4"/>
    <mergeCell ref="D3:D4"/>
    <mergeCell ref="E3:E4"/>
    <mergeCell ref="F3:G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B46" workbookViewId="0">
      <selection activeCell="B62" sqref="A62:XFD63"/>
    </sheetView>
  </sheetViews>
  <sheetFormatPr defaultRowHeight="12.75" x14ac:dyDescent="0.2"/>
  <cols>
    <col min="2" max="2" width="21.42578125" bestFit="1" customWidth="1"/>
    <col min="3" max="3" width="10" customWidth="1"/>
    <col min="5" max="5" width="22.28515625" bestFit="1" customWidth="1"/>
    <col min="6" max="7" width="14.5703125" bestFit="1" customWidth="1"/>
    <col min="8" max="8" width="13.5703125" customWidth="1"/>
    <col min="9" max="9" width="14.5703125" bestFit="1" customWidth="1"/>
    <col min="10" max="10" width="13.5703125" customWidth="1"/>
    <col min="11" max="11" width="14.5703125" bestFit="1" customWidth="1"/>
    <col min="12" max="14" width="14.5703125" customWidth="1"/>
    <col min="15" max="15" width="14.5703125" bestFit="1" customWidth="1"/>
    <col min="16" max="16" width="14.5703125" customWidth="1"/>
    <col min="17" max="17" width="14.5703125" bestFit="1" customWidth="1"/>
    <col min="18" max="18" width="14.5703125" customWidth="1"/>
  </cols>
  <sheetData>
    <row r="1" spans="1:19" ht="30" customHeight="1" x14ac:dyDescent="0.2">
      <c r="A1" s="53" t="s">
        <v>535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90"/>
      <c r="O1" s="50"/>
      <c r="P1" s="50"/>
      <c r="Q1" s="50"/>
      <c r="R1" s="50"/>
      <c r="S1" s="50"/>
    </row>
    <row r="2" spans="1:19" ht="1.5" customHeight="1" x14ac:dyDescent="0.2">
      <c r="A2" s="54" t="s">
        <v>0</v>
      </c>
      <c r="B2" s="54" t="s">
        <v>1</v>
      </c>
      <c r="C2" s="54" t="s">
        <v>211</v>
      </c>
      <c r="D2" s="54" t="s">
        <v>212</v>
      </c>
      <c r="E2" s="54"/>
      <c r="F2" s="40"/>
      <c r="G2" s="40"/>
      <c r="H2" s="40"/>
      <c r="I2" s="40"/>
      <c r="J2" s="40"/>
      <c r="K2" s="40"/>
      <c r="L2" s="40"/>
      <c r="M2" s="41"/>
      <c r="N2" s="91"/>
    </row>
    <row r="3" spans="1:19" ht="30" customHeight="1" x14ac:dyDescent="0.2">
      <c r="A3" s="54"/>
      <c r="B3" s="54"/>
      <c r="C3" s="54"/>
      <c r="D3" s="54"/>
      <c r="E3" s="54"/>
      <c r="F3" s="42" t="s">
        <v>537</v>
      </c>
      <c r="G3" s="42" t="s">
        <v>2</v>
      </c>
      <c r="H3" s="92" t="s">
        <v>538</v>
      </c>
      <c r="I3" s="42" t="s">
        <v>3</v>
      </c>
      <c r="J3" s="92" t="s">
        <v>538</v>
      </c>
      <c r="K3" s="42" t="s">
        <v>4</v>
      </c>
      <c r="L3" s="92" t="s">
        <v>538</v>
      </c>
      <c r="M3" s="43" t="s">
        <v>5</v>
      </c>
      <c r="N3" s="92" t="s">
        <v>538</v>
      </c>
    </row>
    <row r="4" spans="1:19" ht="15" customHeight="1" x14ac:dyDescent="0.2">
      <c r="A4" s="44" t="s">
        <v>7</v>
      </c>
      <c r="B4" s="45" t="s">
        <v>8</v>
      </c>
      <c r="C4" s="45" t="s">
        <v>213</v>
      </c>
      <c r="D4" s="45">
        <v>3</v>
      </c>
      <c r="E4" s="45" t="s">
        <v>214</v>
      </c>
      <c r="F4" s="46">
        <f t="shared" ref="F4:F63" si="0">G4+I4</f>
        <v>62000</v>
      </c>
      <c r="G4" s="46">
        <v>62000</v>
      </c>
      <c r="H4" s="93">
        <f>G4/F4</f>
        <v>1</v>
      </c>
      <c r="I4" s="46"/>
      <c r="J4" s="93">
        <f>I4/F4</f>
        <v>0</v>
      </c>
      <c r="K4" s="46"/>
      <c r="L4" s="93">
        <f>K4/F4</f>
        <v>0</v>
      </c>
      <c r="M4" s="47"/>
      <c r="N4" s="94">
        <f>M4/F4</f>
        <v>0</v>
      </c>
    </row>
    <row r="5" spans="1:19" ht="15" customHeight="1" x14ac:dyDescent="0.2">
      <c r="A5" s="44" t="s">
        <v>9</v>
      </c>
      <c r="B5" s="45" t="s">
        <v>8</v>
      </c>
      <c r="C5" s="45" t="s">
        <v>213</v>
      </c>
      <c r="D5" s="45">
        <v>3</v>
      </c>
      <c r="E5" s="45" t="s">
        <v>214</v>
      </c>
      <c r="F5" s="46">
        <f t="shared" si="0"/>
        <v>17000</v>
      </c>
      <c r="G5" s="46">
        <v>17000</v>
      </c>
      <c r="H5" s="93">
        <f t="shared" ref="H5:H64" si="1">G5/F5</f>
        <v>1</v>
      </c>
      <c r="I5" s="46"/>
      <c r="J5" s="93">
        <f t="shared" ref="J5:J64" si="2">I5/F5</f>
        <v>0</v>
      </c>
      <c r="K5" s="46"/>
      <c r="L5" s="93">
        <f t="shared" ref="L5:L64" si="3">K5/F5</f>
        <v>0</v>
      </c>
      <c r="M5" s="47"/>
      <c r="N5" s="94">
        <f t="shared" ref="N5:N64" si="4">M5/F5</f>
        <v>0</v>
      </c>
    </row>
    <row r="6" spans="1:19" ht="15" customHeight="1" x14ac:dyDescent="0.2">
      <c r="A6" s="44" t="s">
        <v>10</v>
      </c>
      <c r="B6" s="45" t="s">
        <v>11</v>
      </c>
      <c r="C6" s="45" t="s">
        <v>213</v>
      </c>
      <c r="D6" s="45">
        <v>3</v>
      </c>
      <c r="E6" s="45" t="s">
        <v>214</v>
      </c>
      <c r="F6" s="46">
        <f t="shared" si="0"/>
        <v>3000</v>
      </c>
      <c r="G6" s="46">
        <v>604</v>
      </c>
      <c r="H6" s="93">
        <f t="shared" si="1"/>
        <v>0.20133333333333334</v>
      </c>
      <c r="I6" s="46">
        <v>2396</v>
      </c>
      <c r="J6" s="93">
        <f t="shared" si="2"/>
        <v>0.79866666666666664</v>
      </c>
      <c r="K6" s="46">
        <v>2396</v>
      </c>
      <c r="L6" s="93">
        <f t="shared" si="3"/>
        <v>0.79866666666666664</v>
      </c>
      <c r="M6" s="47">
        <v>2396</v>
      </c>
      <c r="N6" s="94">
        <f t="shared" si="4"/>
        <v>0.79866666666666664</v>
      </c>
    </row>
    <row r="7" spans="1:19" ht="15" customHeight="1" x14ac:dyDescent="0.2">
      <c r="A7" s="44" t="s">
        <v>12</v>
      </c>
      <c r="B7" s="45" t="s">
        <v>11</v>
      </c>
      <c r="C7" s="45" t="s">
        <v>213</v>
      </c>
      <c r="D7" s="45">
        <v>3</v>
      </c>
      <c r="E7" s="45" t="s">
        <v>214</v>
      </c>
      <c r="F7" s="46">
        <f t="shared" si="0"/>
        <v>15000</v>
      </c>
      <c r="G7" s="46">
        <v>572.67999999999995</v>
      </c>
      <c r="H7" s="93">
        <f t="shared" si="1"/>
        <v>3.8178666666666666E-2</v>
      </c>
      <c r="I7" s="46">
        <v>14427.32</v>
      </c>
      <c r="J7" s="93">
        <f t="shared" si="2"/>
        <v>0.96182133333333331</v>
      </c>
      <c r="K7" s="46">
        <v>14427.32</v>
      </c>
      <c r="L7" s="93">
        <f t="shared" si="3"/>
        <v>0.96182133333333331</v>
      </c>
      <c r="M7" s="47">
        <v>14427.32</v>
      </c>
      <c r="N7" s="94">
        <f t="shared" si="4"/>
        <v>0.96182133333333331</v>
      </c>
    </row>
    <row r="8" spans="1:19" ht="15" customHeight="1" x14ac:dyDescent="0.2">
      <c r="A8" s="44" t="s">
        <v>13</v>
      </c>
      <c r="B8" s="45" t="s">
        <v>8</v>
      </c>
      <c r="C8" s="45" t="s">
        <v>213</v>
      </c>
      <c r="D8" s="45">
        <v>3</v>
      </c>
      <c r="E8" s="45" t="s">
        <v>214</v>
      </c>
      <c r="F8" s="46">
        <f t="shared" si="0"/>
        <v>66000</v>
      </c>
      <c r="G8" s="46">
        <v>66000</v>
      </c>
      <c r="H8" s="93">
        <f t="shared" si="1"/>
        <v>1</v>
      </c>
      <c r="I8" s="46"/>
      <c r="J8" s="93">
        <f t="shared" si="2"/>
        <v>0</v>
      </c>
      <c r="K8" s="46"/>
      <c r="L8" s="93">
        <f t="shared" si="3"/>
        <v>0</v>
      </c>
      <c r="M8" s="47"/>
      <c r="N8" s="94">
        <f t="shared" si="4"/>
        <v>0</v>
      </c>
    </row>
    <row r="9" spans="1:19" ht="15" customHeight="1" x14ac:dyDescent="0.2">
      <c r="A9" s="44" t="s">
        <v>14</v>
      </c>
      <c r="B9" s="45" t="s">
        <v>15</v>
      </c>
      <c r="C9" s="45" t="s">
        <v>213</v>
      </c>
      <c r="D9" s="45">
        <v>3</v>
      </c>
      <c r="E9" s="45" t="s">
        <v>214</v>
      </c>
      <c r="F9" s="46">
        <f t="shared" si="0"/>
        <v>220926</v>
      </c>
      <c r="G9" s="46">
        <v>0</v>
      </c>
      <c r="H9" s="93">
        <f t="shared" si="1"/>
        <v>0</v>
      </c>
      <c r="I9" s="46">
        <v>220926</v>
      </c>
      <c r="J9" s="93">
        <f t="shared" si="2"/>
        <v>1</v>
      </c>
      <c r="K9" s="46">
        <v>85910.75</v>
      </c>
      <c r="L9" s="93">
        <f t="shared" si="3"/>
        <v>0.38886663407656863</v>
      </c>
      <c r="M9" s="47">
        <v>70154.75</v>
      </c>
      <c r="N9" s="94">
        <f t="shared" si="4"/>
        <v>0.31754863619492502</v>
      </c>
    </row>
    <row r="10" spans="1:19" ht="15" customHeight="1" x14ac:dyDescent="0.2">
      <c r="A10" s="44" t="s">
        <v>16</v>
      </c>
      <c r="B10" s="45" t="s">
        <v>11</v>
      </c>
      <c r="C10" s="45" t="s">
        <v>213</v>
      </c>
      <c r="D10" s="45">
        <v>3</v>
      </c>
      <c r="E10" s="45" t="s">
        <v>214</v>
      </c>
      <c r="F10" s="46">
        <f t="shared" si="0"/>
        <v>133000</v>
      </c>
      <c r="G10" s="46">
        <v>50266.080000000002</v>
      </c>
      <c r="H10" s="93">
        <f t="shared" si="1"/>
        <v>0.37794045112781954</v>
      </c>
      <c r="I10" s="46">
        <v>82733.919999999998</v>
      </c>
      <c r="J10" s="93">
        <f t="shared" si="2"/>
        <v>0.6220595488721804</v>
      </c>
      <c r="K10" s="46">
        <v>82733.919999999998</v>
      </c>
      <c r="L10" s="93">
        <f t="shared" si="3"/>
        <v>0.6220595488721804</v>
      </c>
      <c r="M10" s="47">
        <v>82733.919999999998</v>
      </c>
      <c r="N10" s="94">
        <f t="shared" si="4"/>
        <v>0.6220595488721804</v>
      </c>
    </row>
    <row r="11" spans="1:19" ht="15" customHeight="1" x14ac:dyDescent="0.2">
      <c r="A11" s="44" t="s">
        <v>17</v>
      </c>
      <c r="B11" s="45" t="s">
        <v>8</v>
      </c>
      <c r="C11" s="45" t="s">
        <v>213</v>
      </c>
      <c r="D11" s="45">
        <v>3</v>
      </c>
      <c r="E11" s="45" t="s">
        <v>214</v>
      </c>
      <c r="F11" s="46">
        <f t="shared" si="0"/>
        <v>16000</v>
      </c>
      <c r="G11" s="46">
        <v>16000</v>
      </c>
      <c r="H11" s="93">
        <f t="shared" si="1"/>
        <v>1</v>
      </c>
      <c r="I11" s="46"/>
      <c r="J11" s="93">
        <f t="shared" si="2"/>
        <v>0</v>
      </c>
      <c r="K11" s="46"/>
      <c r="L11" s="93">
        <f t="shared" si="3"/>
        <v>0</v>
      </c>
      <c r="M11" s="47"/>
      <c r="N11" s="94">
        <f t="shared" si="4"/>
        <v>0</v>
      </c>
    </row>
    <row r="12" spans="1:19" ht="15" customHeight="1" x14ac:dyDescent="0.2">
      <c r="A12" s="44" t="s">
        <v>226</v>
      </c>
      <c r="B12" s="45" t="s">
        <v>227</v>
      </c>
      <c r="C12" s="45" t="s">
        <v>213</v>
      </c>
      <c r="D12" s="45">
        <v>3</v>
      </c>
      <c r="E12" s="45" t="s">
        <v>214</v>
      </c>
      <c r="F12" s="46">
        <f t="shared" si="0"/>
        <v>340.04</v>
      </c>
      <c r="G12" s="46">
        <v>340.04</v>
      </c>
      <c r="H12" s="93">
        <f t="shared" si="1"/>
        <v>1</v>
      </c>
      <c r="I12" s="46"/>
      <c r="J12" s="93">
        <f t="shared" si="2"/>
        <v>0</v>
      </c>
      <c r="K12" s="46"/>
      <c r="L12" s="93">
        <f t="shared" si="3"/>
        <v>0</v>
      </c>
      <c r="M12" s="47"/>
      <c r="N12" s="94">
        <f t="shared" si="4"/>
        <v>0</v>
      </c>
    </row>
    <row r="13" spans="1:19" ht="15" customHeight="1" x14ac:dyDescent="0.2">
      <c r="A13" s="51" t="s">
        <v>18</v>
      </c>
      <c r="B13" s="52" t="s">
        <v>19</v>
      </c>
      <c r="C13" s="45" t="s">
        <v>215</v>
      </c>
      <c r="D13" s="45">
        <v>3</v>
      </c>
      <c r="E13" s="45" t="s">
        <v>214</v>
      </c>
      <c r="F13" s="46">
        <f t="shared" si="0"/>
        <v>3302500.78</v>
      </c>
      <c r="G13" s="46">
        <v>1651250.39</v>
      </c>
      <c r="H13" s="93">
        <f t="shared" si="1"/>
        <v>0.5</v>
      </c>
      <c r="I13" s="46">
        <v>1651250.39</v>
      </c>
      <c r="J13" s="93">
        <f t="shared" si="2"/>
        <v>0.5</v>
      </c>
      <c r="K13" s="46">
        <v>1651250.39</v>
      </c>
      <c r="L13" s="93">
        <f t="shared" si="3"/>
        <v>0.5</v>
      </c>
      <c r="M13" s="47">
        <v>1651250.39</v>
      </c>
      <c r="N13" s="94">
        <f t="shared" si="4"/>
        <v>0.5</v>
      </c>
    </row>
    <row r="14" spans="1:19" ht="15" customHeight="1" x14ac:dyDescent="0.2">
      <c r="A14" s="51"/>
      <c r="B14" s="52"/>
      <c r="C14" s="45" t="s">
        <v>216</v>
      </c>
      <c r="D14" s="45">
        <v>3</v>
      </c>
      <c r="E14" s="45" t="s">
        <v>214</v>
      </c>
      <c r="F14" s="46">
        <f t="shared" si="0"/>
        <v>8908800</v>
      </c>
      <c r="G14" s="46">
        <v>4454400</v>
      </c>
      <c r="H14" s="93">
        <f t="shared" si="1"/>
        <v>0.5</v>
      </c>
      <c r="I14" s="46">
        <v>4454400</v>
      </c>
      <c r="J14" s="93">
        <f t="shared" si="2"/>
        <v>0.5</v>
      </c>
      <c r="K14" s="46">
        <v>1064678.08</v>
      </c>
      <c r="L14" s="93">
        <f t="shared" si="3"/>
        <v>0.11950858477011495</v>
      </c>
      <c r="M14" s="47">
        <v>668660.77</v>
      </c>
      <c r="N14" s="94">
        <f t="shared" si="4"/>
        <v>7.5056210713002877E-2</v>
      </c>
    </row>
    <row r="15" spans="1:19" ht="15" customHeight="1" x14ac:dyDescent="0.2">
      <c r="A15" s="44" t="s">
        <v>20</v>
      </c>
      <c r="B15" s="45" t="s">
        <v>21</v>
      </c>
      <c r="C15" s="45" t="s">
        <v>213</v>
      </c>
      <c r="D15" s="45">
        <v>3</v>
      </c>
      <c r="E15" s="45" t="s">
        <v>214</v>
      </c>
      <c r="F15" s="46">
        <f t="shared" si="0"/>
        <v>235400</v>
      </c>
      <c r="G15" s="46">
        <v>0</v>
      </c>
      <c r="H15" s="93">
        <f t="shared" si="1"/>
        <v>0</v>
      </c>
      <c r="I15" s="46">
        <v>235400</v>
      </c>
      <c r="J15" s="93">
        <f t="shared" si="2"/>
        <v>1</v>
      </c>
      <c r="K15" s="46">
        <v>61600</v>
      </c>
      <c r="L15" s="93">
        <f t="shared" si="3"/>
        <v>0.26168224299065418</v>
      </c>
      <c r="M15" s="47">
        <v>61600</v>
      </c>
      <c r="N15" s="94">
        <f t="shared" si="4"/>
        <v>0.26168224299065418</v>
      </c>
    </row>
    <row r="16" spans="1:19" ht="15" customHeight="1" x14ac:dyDescent="0.2">
      <c r="A16" s="44" t="s">
        <v>77</v>
      </c>
      <c r="B16" s="45" t="s">
        <v>78</v>
      </c>
      <c r="C16" s="45" t="s">
        <v>217</v>
      </c>
      <c r="D16" s="45">
        <v>3</v>
      </c>
      <c r="E16" s="45" t="s">
        <v>214</v>
      </c>
      <c r="F16" s="46">
        <f t="shared" si="0"/>
        <v>1440</v>
      </c>
      <c r="G16" s="46">
        <v>1440</v>
      </c>
      <c r="H16" s="93">
        <f t="shared" si="1"/>
        <v>1</v>
      </c>
      <c r="I16" s="46"/>
      <c r="J16" s="93">
        <f t="shared" si="2"/>
        <v>0</v>
      </c>
      <c r="K16" s="46"/>
      <c r="L16" s="93">
        <f t="shared" si="3"/>
        <v>0</v>
      </c>
      <c r="M16" s="47"/>
      <c r="N16" s="94">
        <f t="shared" si="4"/>
        <v>0</v>
      </c>
    </row>
    <row r="17" spans="1:14" ht="15" customHeight="1" x14ac:dyDescent="0.2">
      <c r="A17" s="44" t="s">
        <v>22</v>
      </c>
      <c r="B17" s="45" t="s">
        <v>23</v>
      </c>
      <c r="C17" s="45" t="s">
        <v>213</v>
      </c>
      <c r="D17" s="45">
        <v>3</v>
      </c>
      <c r="E17" s="45" t="s">
        <v>214</v>
      </c>
      <c r="F17" s="46">
        <f t="shared" si="0"/>
        <v>224172199</v>
      </c>
      <c r="G17" s="46">
        <v>0</v>
      </c>
      <c r="H17" s="93">
        <f t="shared" si="1"/>
        <v>0</v>
      </c>
      <c r="I17" s="46">
        <v>224172199</v>
      </c>
      <c r="J17" s="93">
        <f t="shared" si="2"/>
        <v>1</v>
      </c>
      <c r="K17" s="46">
        <v>80459198.519999996</v>
      </c>
      <c r="L17" s="93">
        <f t="shared" si="3"/>
        <v>0.3589169347444372</v>
      </c>
      <c r="M17" s="47">
        <v>80459198.519999996</v>
      </c>
      <c r="N17" s="94">
        <f t="shared" si="4"/>
        <v>0.3589169347444372</v>
      </c>
    </row>
    <row r="18" spans="1:14" ht="15" customHeight="1" x14ac:dyDescent="0.2">
      <c r="A18" s="44" t="s">
        <v>24</v>
      </c>
      <c r="B18" s="45" t="s">
        <v>25</v>
      </c>
      <c r="C18" s="45" t="s">
        <v>213</v>
      </c>
      <c r="D18" s="45">
        <v>3</v>
      </c>
      <c r="E18" s="45" t="s">
        <v>214</v>
      </c>
      <c r="F18" s="46">
        <f t="shared" si="0"/>
        <v>675821319</v>
      </c>
      <c r="G18" s="46">
        <v>103116819</v>
      </c>
      <c r="H18" s="93">
        <f t="shared" si="1"/>
        <v>0.15258000317684561</v>
      </c>
      <c r="I18" s="46">
        <v>572704500</v>
      </c>
      <c r="J18" s="93">
        <f t="shared" si="2"/>
        <v>0.84741999682315439</v>
      </c>
      <c r="K18" s="46">
        <v>256645675.37</v>
      </c>
      <c r="L18" s="93">
        <f t="shared" si="3"/>
        <v>0.37975374282325652</v>
      </c>
      <c r="M18" s="47">
        <v>219552927.28</v>
      </c>
      <c r="N18" s="94">
        <f t="shared" si="4"/>
        <v>0.32486830632225144</v>
      </c>
    </row>
    <row r="19" spans="1:14" ht="15" customHeight="1" x14ac:dyDescent="0.2">
      <c r="A19" s="44" t="s">
        <v>26</v>
      </c>
      <c r="B19" s="45" t="s">
        <v>27</v>
      </c>
      <c r="C19" s="45" t="s">
        <v>218</v>
      </c>
      <c r="D19" s="45">
        <v>3</v>
      </c>
      <c r="E19" s="45" t="s">
        <v>214</v>
      </c>
      <c r="F19" s="46">
        <f t="shared" si="0"/>
        <v>584525851</v>
      </c>
      <c r="G19" s="46">
        <v>75589466.469999999</v>
      </c>
      <c r="H19" s="93">
        <f t="shared" si="1"/>
        <v>0.1293175765292201</v>
      </c>
      <c r="I19" s="46">
        <v>508936384.52999997</v>
      </c>
      <c r="J19" s="93">
        <f t="shared" si="2"/>
        <v>0.87068242347077984</v>
      </c>
      <c r="K19" s="46">
        <v>227144617.81999999</v>
      </c>
      <c r="L19" s="93">
        <f t="shared" si="3"/>
        <v>0.38859635965013972</v>
      </c>
      <c r="M19" s="47">
        <v>189255119.00999999</v>
      </c>
      <c r="N19" s="94">
        <f t="shared" si="4"/>
        <v>0.32377544754645932</v>
      </c>
    </row>
    <row r="20" spans="1:14" ht="15" customHeight="1" x14ac:dyDescent="0.2">
      <c r="A20" s="44" t="s">
        <v>28</v>
      </c>
      <c r="B20" s="45" t="s">
        <v>29</v>
      </c>
      <c r="C20" s="45" t="s">
        <v>213</v>
      </c>
      <c r="D20" s="45">
        <v>3</v>
      </c>
      <c r="E20" s="45" t="s">
        <v>214</v>
      </c>
      <c r="F20" s="46">
        <f t="shared" si="0"/>
        <v>13500934</v>
      </c>
      <c r="G20" s="46">
        <v>1400934</v>
      </c>
      <c r="H20" s="93">
        <f t="shared" si="1"/>
        <v>0.10376570983903781</v>
      </c>
      <c r="I20" s="46">
        <v>12100000</v>
      </c>
      <c r="J20" s="93">
        <f t="shared" si="2"/>
        <v>0.89623429016096223</v>
      </c>
      <c r="K20" s="46">
        <v>4903880.01</v>
      </c>
      <c r="L20" s="93">
        <f t="shared" si="3"/>
        <v>0.36322524130552741</v>
      </c>
      <c r="M20" s="47">
        <v>3925706.2</v>
      </c>
      <c r="N20" s="94">
        <f t="shared" si="4"/>
        <v>0.29077293467251969</v>
      </c>
    </row>
    <row r="21" spans="1:14" ht="15" customHeight="1" x14ac:dyDescent="0.2">
      <c r="A21" s="44" t="s">
        <v>30</v>
      </c>
      <c r="B21" s="45" t="s">
        <v>31</v>
      </c>
      <c r="C21" s="45" t="s">
        <v>213</v>
      </c>
      <c r="D21" s="45">
        <v>3</v>
      </c>
      <c r="E21" s="45" t="s">
        <v>214</v>
      </c>
      <c r="F21" s="46">
        <f t="shared" si="0"/>
        <v>140000</v>
      </c>
      <c r="G21" s="46">
        <v>120977.95</v>
      </c>
      <c r="H21" s="93">
        <f t="shared" si="1"/>
        <v>0.86412821428571429</v>
      </c>
      <c r="I21" s="46">
        <v>19022.05</v>
      </c>
      <c r="J21" s="93">
        <f t="shared" si="2"/>
        <v>0.13587178571428571</v>
      </c>
      <c r="K21" s="46">
        <v>11659.43</v>
      </c>
      <c r="L21" s="93">
        <f t="shared" si="3"/>
        <v>8.328164285714286E-2</v>
      </c>
      <c r="M21" s="47">
        <v>10429.469999999999</v>
      </c>
      <c r="N21" s="94">
        <f t="shared" si="4"/>
        <v>7.4496214285714277E-2</v>
      </c>
    </row>
    <row r="22" spans="1:14" ht="15" customHeight="1" x14ac:dyDescent="0.2">
      <c r="A22" s="51" t="s">
        <v>32</v>
      </c>
      <c r="B22" s="52" t="s">
        <v>33</v>
      </c>
      <c r="C22" s="52" t="s">
        <v>213</v>
      </c>
      <c r="D22" s="45">
        <v>3</v>
      </c>
      <c r="E22" s="45" t="s">
        <v>214</v>
      </c>
      <c r="F22" s="46">
        <f t="shared" si="0"/>
        <v>500000</v>
      </c>
      <c r="G22" s="46">
        <v>458000</v>
      </c>
      <c r="H22" s="93">
        <f t="shared" si="1"/>
        <v>0.91600000000000004</v>
      </c>
      <c r="I22" s="46">
        <v>42000</v>
      </c>
      <c r="J22" s="93">
        <f t="shared" si="2"/>
        <v>8.4000000000000005E-2</v>
      </c>
      <c r="K22" s="46">
        <v>9870.75</v>
      </c>
      <c r="L22" s="93">
        <f t="shared" si="3"/>
        <v>1.9741499999999999E-2</v>
      </c>
      <c r="M22" s="47">
        <v>6170.75</v>
      </c>
      <c r="N22" s="94">
        <f t="shared" si="4"/>
        <v>1.23415E-2</v>
      </c>
    </row>
    <row r="23" spans="1:14" ht="15" customHeight="1" x14ac:dyDescent="0.2">
      <c r="A23" s="51"/>
      <c r="B23" s="52"/>
      <c r="C23" s="52"/>
      <c r="D23" s="45">
        <v>4</v>
      </c>
      <c r="E23" s="45" t="s">
        <v>219</v>
      </c>
      <c r="F23" s="46">
        <f t="shared" si="0"/>
        <v>50000</v>
      </c>
      <c r="G23" s="46">
        <v>50000</v>
      </c>
      <c r="H23" s="93">
        <f t="shared" si="1"/>
        <v>1</v>
      </c>
      <c r="I23" s="46"/>
      <c r="J23" s="93">
        <f t="shared" si="2"/>
        <v>0</v>
      </c>
      <c r="K23" s="46"/>
      <c r="L23" s="93">
        <f t="shared" si="3"/>
        <v>0</v>
      </c>
      <c r="M23" s="47"/>
      <c r="N23" s="94">
        <f t="shared" si="4"/>
        <v>0</v>
      </c>
    </row>
    <row r="24" spans="1:14" ht="15" customHeight="1" x14ac:dyDescent="0.2">
      <c r="A24" s="51" t="s">
        <v>34</v>
      </c>
      <c r="B24" s="52" t="s">
        <v>35</v>
      </c>
      <c r="C24" s="52" t="s">
        <v>213</v>
      </c>
      <c r="D24" s="45">
        <v>3</v>
      </c>
      <c r="E24" s="45" t="s">
        <v>214</v>
      </c>
      <c r="F24" s="46">
        <f t="shared" si="0"/>
        <v>79153388.450000003</v>
      </c>
      <c r="G24" s="46">
        <v>5413964.3399999999</v>
      </c>
      <c r="H24" s="93">
        <f t="shared" si="1"/>
        <v>6.8398390088125149E-2</v>
      </c>
      <c r="I24" s="46">
        <v>73739424.109999999</v>
      </c>
      <c r="J24" s="93">
        <f t="shared" si="2"/>
        <v>0.9316016099118748</v>
      </c>
      <c r="K24" s="46">
        <v>23392767.98</v>
      </c>
      <c r="L24" s="93">
        <f t="shared" si="3"/>
        <v>0.29553716446108758</v>
      </c>
      <c r="M24" s="47">
        <v>19103367.120000001</v>
      </c>
      <c r="N24" s="94">
        <f t="shared" si="4"/>
        <v>0.24134616968504524</v>
      </c>
    </row>
    <row r="25" spans="1:14" ht="15" customHeight="1" x14ac:dyDescent="0.2">
      <c r="A25" s="51"/>
      <c r="B25" s="52"/>
      <c r="C25" s="52"/>
      <c r="D25" s="45">
        <v>4</v>
      </c>
      <c r="E25" s="45" t="s">
        <v>219</v>
      </c>
      <c r="F25" s="46">
        <f t="shared" si="0"/>
        <v>4901816</v>
      </c>
      <c r="G25" s="46">
        <v>4426483.09</v>
      </c>
      <c r="H25" s="93">
        <f t="shared" si="1"/>
        <v>0.90302922223110782</v>
      </c>
      <c r="I25" s="46">
        <v>475332.91</v>
      </c>
      <c r="J25" s="93">
        <f t="shared" si="2"/>
        <v>9.697077776889218E-2</v>
      </c>
      <c r="K25" s="46">
        <v>228148.99</v>
      </c>
      <c r="L25" s="93">
        <f t="shared" si="3"/>
        <v>4.6543768676751633E-2</v>
      </c>
      <c r="M25" s="47">
        <v>228148.99</v>
      </c>
      <c r="N25" s="94">
        <f t="shared" si="4"/>
        <v>4.6543768676751633E-2</v>
      </c>
    </row>
    <row r="26" spans="1:14" ht="15" customHeight="1" x14ac:dyDescent="0.2">
      <c r="A26" s="51"/>
      <c r="B26" s="52"/>
      <c r="C26" s="52" t="s">
        <v>217</v>
      </c>
      <c r="D26" s="45">
        <v>3</v>
      </c>
      <c r="E26" s="45" t="s">
        <v>214</v>
      </c>
      <c r="F26" s="46">
        <f t="shared" si="0"/>
        <v>8339308.8300000001</v>
      </c>
      <c r="G26" s="46">
        <v>6667372.3099999996</v>
      </c>
      <c r="H26" s="93">
        <f t="shared" si="1"/>
        <v>0.79951137988974075</v>
      </c>
      <c r="I26" s="46">
        <v>1671936.52</v>
      </c>
      <c r="J26" s="93">
        <f t="shared" si="2"/>
        <v>0.2004886201102592</v>
      </c>
      <c r="K26" s="46">
        <v>1468743.5</v>
      </c>
      <c r="L26" s="93">
        <f t="shared" si="3"/>
        <v>0.17612292936272034</v>
      </c>
      <c r="M26" s="47">
        <v>1468426.79</v>
      </c>
      <c r="N26" s="94">
        <f t="shared" si="4"/>
        <v>0.17608495139518654</v>
      </c>
    </row>
    <row r="27" spans="1:14" ht="15" customHeight="1" x14ac:dyDescent="0.2">
      <c r="A27" s="51"/>
      <c r="B27" s="52"/>
      <c r="C27" s="52"/>
      <c r="D27" s="45">
        <v>4</v>
      </c>
      <c r="E27" s="45" t="s">
        <v>219</v>
      </c>
      <c r="F27" s="46">
        <f t="shared" si="0"/>
        <v>2844906</v>
      </c>
      <c r="G27" s="46">
        <v>2809156</v>
      </c>
      <c r="H27" s="93">
        <f t="shared" si="1"/>
        <v>0.98743367970681628</v>
      </c>
      <c r="I27" s="46">
        <v>35750</v>
      </c>
      <c r="J27" s="93">
        <f t="shared" si="2"/>
        <v>1.2566320293183676E-2</v>
      </c>
      <c r="K27" s="46">
        <v>3380</v>
      </c>
      <c r="L27" s="93">
        <f t="shared" si="3"/>
        <v>1.1880884640828203E-3</v>
      </c>
      <c r="M27" s="47">
        <v>3380</v>
      </c>
      <c r="N27" s="94">
        <f t="shared" si="4"/>
        <v>1.1880884640828203E-3</v>
      </c>
    </row>
    <row r="28" spans="1:14" ht="15" customHeight="1" x14ac:dyDescent="0.2">
      <c r="A28" s="51"/>
      <c r="B28" s="52"/>
      <c r="C28" s="52" t="s">
        <v>220</v>
      </c>
      <c r="D28" s="45">
        <v>3</v>
      </c>
      <c r="E28" s="45" t="s">
        <v>214</v>
      </c>
      <c r="F28" s="46">
        <f t="shared" si="0"/>
        <v>1050000</v>
      </c>
      <c r="G28" s="46">
        <v>520849.77</v>
      </c>
      <c r="H28" s="93">
        <f t="shared" si="1"/>
        <v>0.49604740000000003</v>
      </c>
      <c r="I28" s="46">
        <v>529150.23</v>
      </c>
      <c r="J28" s="93">
        <f t="shared" si="2"/>
        <v>0.50395259999999997</v>
      </c>
      <c r="K28" s="46">
        <v>477297.51</v>
      </c>
      <c r="L28" s="93">
        <f t="shared" si="3"/>
        <v>0.45456905714285717</v>
      </c>
      <c r="M28" s="47">
        <v>477297.51</v>
      </c>
      <c r="N28" s="94">
        <f t="shared" si="4"/>
        <v>0.45456905714285717</v>
      </c>
    </row>
    <row r="29" spans="1:14" ht="15" customHeight="1" x14ac:dyDescent="0.2">
      <c r="A29" s="51"/>
      <c r="B29" s="52"/>
      <c r="C29" s="52"/>
      <c r="D29" s="45">
        <v>4</v>
      </c>
      <c r="E29" s="45" t="s">
        <v>219</v>
      </c>
      <c r="F29" s="46">
        <f t="shared" si="0"/>
        <v>1527558</v>
      </c>
      <c r="G29" s="46">
        <v>1527198.2</v>
      </c>
      <c r="H29" s="93">
        <f t="shared" si="1"/>
        <v>0.99976446066205016</v>
      </c>
      <c r="I29" s="46">
        <v>359.8</v>
      </c>
      <c r="J29" s="93">
        <f t="shared" si="2"/>
        <v>2.3553933794985199E-4</v>
      </c>
      <c r="K29" s="46">
        <v>359.8</v>
      </c>
      <c r="L29" s="93">
        <f t="shared" si="3"/>
        <v>2.3553933794985199E-4</v>
      </c>
      <c r="M29" s="47">
        <v>359.8</v>
      </c>
      <c r="N29" s="94">
        <f t="shared" si="4"/>
        <v>2.3553933794985199E-4</v>
      </c>
    </row>
    <row r="30" spans="1:14" ht="15" customHeight="1" x14ac:dyDescent="0.2">
      <c r="A30" s="51"/>
      <c r="B30" s="52"/>
      <c r="C30" s="52" t="s">
        <v>221</v>
      </c>
      <c r="D30" s="45">
        <v>3</v>
      </c>
      <c r="E30" s="45" t="s">
        <v>214</v>
      </c>
      <c r="F30" s="46">
        <f t="shared" si="0"/>
        <v>4820322</v>
      </c>
      <c r="G30" s="46">
        <v>2424018.23</v>
      </c>
      <c r="H30" s="93">
        <f t="shared" si="1"/>
        <v>0.50287475193565911</v>
      </c>
      <c r="I30" s="46">
        <v>2396303.77</v>
      </c>
      <c r="J30" s="93">
        <f t="shared" si="2"/>
        <v>0.49712524806434094</v>
      </c>
      <c r="K30" s="46">
        <v>1423943.31</v>
      </c>
      <c r="L30" s="93">
        <f t="shared" si="3"/>
        <v>0.29540418876581276</v>
      </c>
      <c r="M30" s="47">
        <v>1423943.31</v>
      </c>
      <c r="N30" s="94">
        <f t="shared" si="4"/>
        <v>0.29540418876581276</v>
      </c>
    </row>
    <row r="31" spans="1:14" ht="15" customHeight="1" x14ac:dyDescent="0.2">
      <c r="A31" s="51"/>
      <c r="B31" s="52"/>
      <c r="C31" s="52"/>
      <c r="D31" s="45">
        <v>4</v>
      </c>
      <c r="E31" s="45" t="s">
        <v>219</v>
      </c>
      <c r="F31" s="46">
        <f t="shared" si="0"/>
        <v>800000</v>
      </c>
      <c r="G31" s="46">
        <v>724949.44</v>
      </c>
      <c r="H31" s="93">
        <f t="shared" si="1"/>
        <v>0.90618679999999996</v>
      </c>
      <c r="I31" s="46">
        <v>75050.559999999998</v>
      </c>
      <c r="J31" s="93">
        <f t="shared" si="2"/>
        <v>9.3813199999999999E-2</v>
      </c>
      <c r="K31" s="46">
        <v>1618</v>
      </c>
      <c r="L31" s="93">
        <f t="shared" si="3"/>
        <v>2.0225E-3</v>
      </c>
      <c r="M31" s="47">
        <v>1618</v>
      </c>
      <c r="N31" s="94">
        <f t="shared" si="4"/>
        <v>2.0225E-3</v>
      </c>
    </row>
    <row r="32" spans="1:14" ht="15" customHeight="1" x14ac:dyDescent="0.2">
      <c r="A32" s="51" t="s">
        <v>36</v>
      </c>
      <c r="B32" s="52" t="s">
        <v>37</v>
      </c>
      <c r="C32" s="52" t="s">
        <v>213</v>
      </c>
      <c r="D32" s="45">
        <v>3</v>
      </c>
      <c r="E32" s="45" t="s">
        <v>214</v>
      </c>
      <c r="F32" s="46">
        <f t="shared" si="0"/>
        <v>15526540</v>
      </c>
      <c r="G32" s="46">
        <v>1997800.71</v>
      </c>
      <c r="H32" s="93">
        <f t="shared" si="1"/>
        <v>0.12867005205280765</v>
      </c>
      <c r="I32" s="46">
        <v>13528739.289999999</v>
      </c>
      <c r="J32" s="93">
        <f t="shared" si="2"/>
        <v>0.87132994794719232</v>
      </c>
      <c r="K32" s="46">
        <v>2313145.71</v>
      </c>
      <c r="L32" s="93">
        <f t="shared" si="3"/>
        <v>0.14898011469393696</v>
      </c>
      <c r="M32" s="47">
        <v>1888879.98</v>
      </c>
      <c r="N32" s="94">
        <f t="shared" si="4"/>
        <v>0.12165491989844486</v>
      </c>
    </row>
    <row r="33" spans="1:14" ht="15" customHeight="1" x14ac:dyDescent="0.2">
      <c r="A33" s="51"/>
      <c r="B33" s="52"/>
      <c r="C33" s="52"/>
      <c r="D33" s="45">
        <v>4</v>
      </c>
      <c r="E33" s="45" t="s">
        <v>219</v>
      </c>
      <c r="F33" s="46">
        <f t="shared" si="0"/>
        <v>5380000</v>
      </c>
      <c r="G33" s="46">
        <v>5380000</v>
      </c>
      <c r="H33" s="93">
        <f t="shared" si="1"/>
        <v>1</v>
      </c>
      <c r="I33" s="46"/>
      <c r="J33" s="93">
        <f t="shared" si="2"/>
        <v>0</v>
      </c>
      <c r="K33" s="46"/>
      <c r="L33" s="93">
        <f t="shared" si="3"/>
        <v>0</v>
      </c>
      <c r="M33" s="47"/>
      <c r="N33" s="94">
        <f t="shared" si="4"/>
        <v>0</v>
      </c>
    </row>
    <row r="34" spans="1:14" ht="15" customHeight="1" x14ac:dyDescent="0.2">
      <c r="A34" s="51" t="s">
        <v>38</v>
      </c>
      <c r="B34" s="52" t="s">
        <v>39</v>
      </c>
      <c r="C34" s="52" t="s">
        <v>213</v>
      </c>
      <c r="D34" s="45">
        <v>3</v>
      </c>
      <c r="E34" s="45" t="s">
        <v>214</v>
      </c>
      <c r="F34" s="46">
        <f t="shared" si="0"/>
        <v>331481</v>
      </c>
      <c r="G34" s="46">
        <v>141081</v>
      </c>
      <c r="H34" s="93">
        <f t="shared" si="1"/>
        <v>0.42560810423523521</v>
      </c>
      <c r="I34" s="46">
        <v>190400</v>
      </c>
      <c r="J34" s="93">
        <f t="shared" si="2"/>
        <v>0.57439189576476479</v>
      </c>
      <c r="K34" s="46">
        <v>45139.8</v>
      </c>
      <c r="L34" s="93">
        <f t="shared" si="3"/>
        <v>0.1361761307586257</v>
      </c>
      <c r="M34" s="47">
        <v>45139.8</v>
      </c>
      <c r="N34" s="94">
        <f t="shared" si="4"/>
        <v>0.1361761307586257</v>
      </c>
    </row>
    <row r="35" spans="1:14" ht="15" customHeight="1" x14ac:dyDescent="0.2">
      <c r="A35" s="51"/>
      <c r="B35" s="52"/>
      <c r="C35" s="52"/>
      <c r="D35" s="45">
        <v>4</v>
      </c>
      <c r="E35" s="45" t="s">
        <v>219</v>
      </c>
      <c r="F35" s="46">
        <f t="shared" si="0"/>
        <v>50000</v>
      </c>
      <c r="G35" s="46">
        <v>43204</v>
      </c>
      <c r="H35" s="93">
        <f t="shared" si="1"/>
        <v>0.86407999999999996</v>
      </c>
      <c r="I35" s="46">
        <v>6796</v>
      </c>
      <c r="J35" s="93">
        <f t="shared" si="2"/>
        <v>0.13592000000000001</v>
      </c>
      <c r="K35" s="46">
        <v>6796</v>
      </c>
      <c r="L35" s="93">
        <f t="shared" si="3"/>
        <v>0.13592000000000001</v>
      </c>
      <c r="M35" s="47">
        <v>6796</v>
      </c>
      <c r="N35" s="94">
        <f t="shared" si="4"/>
        <v>0.13592000000000001</v>
      </c>
    </row>
    <row r="36" spans="1:14" ht="15" customHeight="1" x14ac:dyDescent="0.2">
      <c r="A36" s="51" t="s">
        <v>40</v>
      </c>
      <c r="B36" s="52" t="s">
        <v>35</v>
      </c>
      <c r="C36" s="52" t="s">
        <v>213</v>
      </c>
      <c r="D36" s="45">
        <v>3</v>
      </c>
      <c r="E36" s="45" t="s">
        <v>214</v>
      </c>
      <c r="F36" s="46">
        <f t="shared" si="0"/>
        <v>641939</v>
      </c>
      <c r="G36" s="46">
        <v>589440.55000000005</v>
      </c>
      <c r="H36" s="93">
        <f t="shared" si="1"/>
        <v>0.91821894292136796</v>
      </c>
      <c r="I36" s="46">
        <v>52498.45</v>
      </c>
      <c r="J36" s="93">
        <f t="shared" si="2"/>
        <v>8.1781057078632077E-2</v>
      </c>
      <c r="K36" s="46">
        <v>35765.550000000003</v>
      </c>
      <c r="L36" s="93">
        <f t="shared" si="3"/>
        <v>5.5714873220041164E-2</v>
      </c>
      <c r="M36" s="47">
        <v>32548.49</v>
      </c>
      <c r="N36" s="94">
        <f t="shared" si="4"/>
        <v>5.0703400167305616E-2</v>
      </c>
    </row>
    <row r="37" spans="1:14" ht="15" customHeight="1" x14ac:dyDescent="0.2">
      <c r="A37" s="51"/>
      <c r="B37" s="52"/>
      <c r="C37" s="52"/>
      <c r="D37" s="45">
        <v>4</v>
      </c>
      <c r="E37" s="45" t="s">
        <v>219</v>
      </c>
      <c r="F37" s="46">
        <f t="shared" si="0"/>
        <v>75200</v>
      </c>
      <c r="G37" s="46">
        <v>51164.43</v>
      </c>
      <c r="H37" s="93">
        <f t="shared" si="1"/>
        <v>0.68037805851063826</v>
      </c>
      <c r="I37" s="46">
        <v>24035.57</v>
      </c>
      <c r="J37" s="93">
        <f t="shared" si="2"/>
        <v>0.31962194148936168</v>
      </c>
      <c r="K37" s="46">
        <v>7861.67</v>
      </c>
      <c r="L37" s="93">
        <f t="shared" si="3"/>
        <v>0.10454348404255319</v>
      </c>
      <c r="M37" s="47">
        <v>1559.8</v>
      </c>
      <c r="N37" s="94">
        <f t="shared" si="4"/>
        <v>2.0742021276595746E-2</v>
      </c>
    </row>
    <row r="38" spans="1:14" ht="15" customHeight="1" x14ac:dyDescent="0.2">
      <c r="A38" s="44" t="s">
        <v>41</v>
      </c>
      <c r="B38" s="45" t="s">
        <v>42</v>
      </c>
      <c r="C38" s="45" t="s">
        <v>213</v>
      </c>
      <c r="D38" s="45">
        <v>3</v>
      </c>
      <c r="E38" s="45" t="s">
        <v>214</v>
      </c>
      <c r="F38" s="46">
        <f t="shared" si="0"/>
        <v>1198.6300000000001</v>
      </c>
      <c r="G38" s="46">
        <v>0</v>
      </c>
      <c r="H38" s="93">
        <f t="shared" si="1"/>
        <v>0</v>
      </c>
      <c r="I38" s="46">
        <v>1198.6300000000001</v>
      </c>
      <c r="J38" s="93">
        <f t="shared" si="2"/>
        <v>1</v>
      </c>
      <c r="K38" s="46">
        <v>1198.6300000000001</v>
      </c>
      <c r="L38" s="93">
        <f t="shared" si="3"/>
        <v>1</v>
      </c>
      <c r="M38" s="47">
        <v>1198.6300000000001</v>
      </c>
      <c r="N38" s="94">
        <f t="shared" si="4"/>
        <v>1</v>
      </c>
    </row>
    <row r="39" spans="1:14" ht="15" customHeight="1" x14ac:dyDescent="0.2">
      <c r="A39" s="44" t="s">
        <v>43</v>
      </c>
      <c r="B39" s="45" t="s">
        <v>44</v>
      </c>
      <c r="C39" s="45" t="s">
        <v>222</v>
      </c>
      <c r="D39" s="45">
        <v>3</v>
      </c>
      <c r="E39" s="45" t="s">
        <v>214</v>
      </c>
      <c r="F39" s="46">
        <f t="shared" si="0"/>
        <v>12240</v>
      </c>
      <c r="G39" s="46">
        <v>12240</v>
      </c>
      <c r="H39" s="93">
        <f t="shared" si="1"/>
        <v>1</v>
      </c>
      <c r="I39" s="46"/>
      <c r="J39" s="93">
        <f t="shared" si="2"/>
        <v>0</v>
      </c>
      <c r="K39" s="46"/>
      <c r="L39" s="93">
        <f t="shared" si="3"/>
        <v>0</v>
      </c>
      <c r="M39" s="47"/>
      <c r="N39" s="94">
        <f t="shared" si="4"/>
        <v>0</v>
      </c>
    </row>
    <row r="40" spans="1:14" ht="15" customHeight="1" x14ac:dyDescent="0.2">
      <c r="A40" s="44" t="s">
        <v>45</v>
      </c>
      <c r="B40" s="45" t="s">
        <v>46</v>
      </c>
      <c r="C40" s="45" t="s">
        <v>222</v>
      </c>
      <c r="D40" s="45">
        <v>3</v>
      </c>
      <c r="E40" s="45" t="s">
        <v>214</v>
      </c>
      <c r="F40" s="46">
        <f t="shared" si="0"/>
        <v>1099350.75</v>
      </c>
      <c r="G40" s="46">
        <v>0</v>
      </c>
      <c r="H40" s="93">
        <f t="shared" si="1"/>
        <v>0</v>
      </c>
      <c r="I40" s="46">
        <v>1099350.75</v>
      </c>
      <c r="J40" s="93">
        <f t="shared" si="2"/>
        <v>1</v>
      </c>
      <c r="K40" s="46">
        <v>1099350.75</v>
      </c>
      <c r="L40" s="93">
        <f t="shared" si="3"/>
        <v>1</v>
      </c>
      <c r="M40" s="47">
        <v>1099350.75</v>
      </c>
      <c r="N40" s="94">
        <f t="shared" si="4"/>
        <v>1</v>
      </c>
    </row>
    <row r="41" spans="1:14" ht="15" customHeight="1" x14ac:dyDescent="0.2">
      <c r="A41" s="44" t="s">
        <v>47</v>
      </c>
      <c r="B41" s="45" t="s">
        <v>48</v>
      </c>
      <c r="C41" s="45" t="s">
        <v>213</v>
      </c>
      <c r="D41" s="45">
        <v>3</v>
      </c>
      <c r="E41" s="45" t="s">
        <v>214</v>
      </c>
      <c r="F41" s="46">
        <f t="shared" si="0"/>
        <v>26246070</v>
      </c>
      <c r="G41" s="46">
        <v>25579349.780000001</v>
      </c>
      <c r="H41" s="93">
        <f t="shared" si="1"/>
        <v>0.97459733133379589</v>
      </c>
      <c r="I41" s="46">
        <v>666720.22</v>
      </c>
      <c r="J41" s="93">
        <f t="shared" si="2"/>
        <v>2.5402668666204119E-2</v>
      </c>
      <c r="K41" s="46">
        <v>82740.25</v>
      </c>
      <c r="L41" s="93">
        <f t="shared" si="3"/>
        <v>3.1524814953248241E-3</v>
      </c>
      <c r="M41" s="47">
        <v>60101.23</v>
      </c>
      <c r="N41" s="94">
        <f t="shared" si="4"/>
        <v>2.2899134994305817E-3</v>
      </c>
    </row>
    <row r="42" spans="1:14" ht="15" customHeight="1" x14ac:dyDescent="0.2">
      <c r="A42" s="44" t="s">
        <v>79</v>
      </c>
      <c r="B42" s="45" t="s">
        <v>80</v>
      </c>
      <c r="C42" s="45" t="s">
        <v>217</v>
      </c>
      <c r="D42" s="45">
        <v>3</v>
      </c>
      <c r="E42" s="45" t="s">
        <v>214</v>
      </c>
      <c r="F42" s="46">
        <f t="shared" si="0"/>
        <v>1419.8</v>
      </c>
      <c r="G42" s="46">
        <v>0</v>
      </c>
      <c r="H42" s="93">
        <f t="shared" si="1"/>
        <v>0</v>
      </c>
      <c r="I42" s="46">
        <v>1419.8</v>
      </c>
      <c r="J42" s="93">
        <f t="shared" si="2"/>
        <v>1</v>
      </c>
      <c r="K42" s="46">
        <v>1419.8</v>
      </c>
      <c r="L42" s="93">
        <f t="shared" si="3"/>
        <v>1</v>
      </c>
      <c r="M42" s="47">
        <v>1419.8</v>
      </c>
      <c r="N42" s="94">
        <f t="shared" si="4"/>
        <v>1</v>
      </c>
    </row>
    <row r="43" spans="1:14" ht="15" customHeight="1" x14ac:dyDescent="0.2">
      <c r="A43" s="44" t="s">
        <v>49</v>
      </c>
      <c r="B43" s="45" t="s">
        <v>50</v>
      </c>
      <c r="C43" s="45" t="s">
        <v>223</v>
      </c>
      <c r="D43" s="45">
        <v>3</v>
      </c>
      <c r="E43" s="45" t="s">
        <v>214</v>
      </c>
      <c r="F43" s="46">
        <f t="shared" si="0"/>
        <v>452077.11</v>
      </c>
      <c r="G43" s="46">
        <v>379698.5</v>
      </c>
      <c r="H43" s="93">
        <f t="shared" si="1"/>
        <v>0.83989764489513752</v>
      </c>
      <c r="I43" s="46">
        <v>72378.61</v>
      </c>
      <c r="J43" s="93">
        <f t="shared" si="2"/>
        <v>0.16010235510486254</v>
      </c>
      <c r="K43" s="46">
        <v>18600</v>
      </c>
      <c r="L43" s="93">
        <f t="shared" si="3"/>
        <v>4.1143423519054083E-2</v>
      </c>
      <c r="M43" s="47">
        <v>18600</v>
      </c>
      <c r="N43" s="94">
        <f t="shared" si="4"/>
        <v>4.1143423519054083E-2</v>
      </c>
    </row>
    <row r="44" spans="1:14" ht="15" customHeight="1" x14ac:dyDescent="0.2">
      <c r="A44" s="44" t="s">
        <v>51</v>
      </c>
      <c r="B44" s="45" t="s">
        <v>52</v>
      </c>
      <c r="C44" s="45" t="s">
        <v>224</v>
      </c>
      <c r="D44" s="45">
        <v>3</v>
      </c>
      <c r="E44" s="45" t="s">
        <v>214</v>
      </c>
      <c r="F44" s="46">
        <f t="shared" si="0"/>
        <v>103236.71</v>
      </c>
      <c r="G44" s="46">
        <v>96800</v>
      </c>
      <c r="H44" s="93">
        <f t="shared" si="1"/>
        <v>0.937650957687435</v>
      </c>
      <c r="I44" s="46">
        <v>6436.71</v>
      </c>
      <c r="J44" s="93">
        <f t="shared" si="2"/>
        <v>6.2349042312564974E-2</v>
      </c>
      <c r="K44" s="46">
        <v>6436.71</v>
      </c>
      <c r="L44" s="93">
        <f t="shared" si="3"/>
        <v>6.2349042312564974E-2</v>
      </c>
      <c r="M44" s="47">
        <v>6436.71</v>
      </c>
      <c r="N44" s="94">
        <f t="shared" si="4"/>
        <v>6.2349042312564974E-2</v>
      </c>
    </row>
    <row r="45" spans="1:14" ht="15" customHeight="1" x14ac:dyDescent="0.2">
      <c r="A45" s="44" t="s">
        <v>228</v>
      </c>
      <c r="B45" s="45" t="s">
        <v>29</v>
      </c>
      <c r="C45" s="45" t="s">
        <v>213</v>
      </c>
      <c r="D45" s="45">
        <v>3</v>
      </c>
      <c r="E45" s="45" t="s">
        <v>214</v>
      </c>
      <c r="F45" s="46">
        <f t="shared" si="0"/>
        <v>159596</v>
      </c>
      <c r="G45" s="46">
        <v>129657.46</v>
      </c>
      <c r="H45" s="93">
        <f t="shared" si="1"/>
        <v>0.81241046141507312</v>
      </c>
      <c r="I45" s="46">
        <v>29938.54</v>
      </c>
      <c r="J45" s="93">
        <f t="shared" si="2"/>
        <v>0.18758953858492694</v>
      </c>
      <c r="K45" s="46"/>
      <c r="L45" s="93">
        <f t="shared" si="3"/>
        <v>0</v>
      </c>
      <c r="M45" s="47"/>
      <c r="N45" s="94">
        <f t="shared" si="4"/>
        <v>0</v>
      </c>
    </row>
    <row r="46" spans="1:14" ht="15" customHeight="1" x14ac:dyDescent="0.2">
      <c r="A46" s="44" t="s">
        <v>229</v>
      </c>
      <c r="B46" s="45" t="s">
        <v>230</v>
      </c>
      <c r="C46" s="45" t="s">
        <v>213</v>
      </c>
      <c r="D46" s="45">
        <v>4</v>
      </c>
      <c r="E46" s="45" t="s">
        <v>219</v>
      </c>
      <c r="F46" s="46">
        <f t="shared" si="0"/>
        <v>1300000</v>
      </c>
      <c r="G46" s="46">
        <v>1300000</v>
      </c>
      <c r="H46" s="93">
        <f t="shared" si="1"/>
        <v>1</v>
      </c>
      <c r="I46" s="46"/>
      <c r="J46" s="93">
        <f t="shared" si="2"/>
        <v>0</v>
      </c>
      <c r="K46" s="46"/>
      <c r="L46" s="93">
        <f t="shared" si="3"/>
        <v>0</v>
      </c>
      <c r="M46" s="47"/>
      <c r="N46" s="94">
        <f t="shared" si="4"/>
        <v>0</v>
      </c>
    </row>
    <row r="47" spans="1:14" ht="15" customHeight="1" x14ac:dyDescent="0.2">
      <c r="A47" s="44" t="s">
        <v>53</v>
      </c>
      <c r="B47" s="45" t="s">
        <v>54</v>
      </c>
      <c r="C47" s="45" t="s">
        <v>213</v>
      </c>
      <c r="D47" s="45">
        <v>3</v>
      </c>
      <c r="E47" s="45" t="s">
        <v>214</v>
      </c>
      <c r="F47" s="46">
        <f t="shared" si="0"/>
        <v>2480044</v>
      </c>
      <c r="G47" s="46">
        <v>0</v>
      </c>
      <c r="H47" s="93">
        <f t="shared" si="1"/>
        <v>0</v>
      </c>
      <c r="I47" s="46">
        <v>2480044</v>
      </c>
      <c r="J47" s="93">
        <f t="shared" si="2"/>
        <v>1</v>
      </c>
      <c r="K47" s="46">
        <v>956600.83</v>
      </c>
      <c r="L47" s="93">
        <f t="shared" si="3"/>
        <v>0.38571929772213714</v>
      </c>
      <c r="M47" s="47">
        <v>768756.79</v>
      </c>
      <c r="N47" s="94">
        <f t="shared" si="4"/>
        <v>0.30997707701960125</v>
      </c>
    </row>
    <row r="48" spans="1:14" ht="15" customHeight="1" x14ac:dyDescent="0.2">
      <c r="A48" s="44" t="s">
        <v>55</v>
      </c>
      <c r="B48" s="45" t="s">
        <v>56</v>
      </c>
      <c r="C48" s="45" t="s">
        <v>213</v>
      </c>
      <c r="D48" s="45">
        <v>3</v>
      </c>
      <c r="E48" s="45" t="s">
        <v>214</v>
      </c>
      <c r="F48" s="46">
        <f t="shared" si="0"/>
        <v>1000</v>
      </c>
      <c r="G48" s="46">
        <v>1000</v>
      </c>
      <c r="H48" s="93">
        <f t="shared" si="1"/>
        <v>1</v>
      </c>
      <c r="I48" s="46"/>
      <c r="J48" s="93">
        <f t="shared" si="2"/>
        <v>0</v>
      </c>
      <c r="K48" s="46"/>
      <c r="L48" s="93">
        <f t="shared" si="3"/>
        <v>0</v>
      </c>
      <c r="M48" s="47"/>
      <c r="N48" s="94">
        <f t="shared" si="4"/>
        <v>0</v>
      </c>
    </row>
    <row r="49" spans="1:14" ht="15" customHeight="1" x14ac:dyDescent="0.2">
      <c r="A49" s="44" t="s">
        <v>57</v>
      </c>
      <c r="B49" s="45" t="s">
        <v>54</v>
      </c>
      <c r="C49" s="45" t="s">
        <v>213</v>
      </c>
      <c r="D49" s="45">
        <v>3</v>
      </c>
      <c r="E49" s="45" t="s">
        <v>214</v>
      </c>
      <c r="F49" s="46">
        <f t="shared" si="0"/>
        <v>1599880</v>
      </c>
      <c r="G49" s="46">
        <v>0</v>
      </c>
      <c r="H49" s="93">
        <f t="shared" si="1"/>
        <v>0</v>
      </c>
      <c r="I49" s="46">
        <v>1599880</v>
      </c>
      <c r="J49" s="93">
        <f t="shared" si="2"/>
        <v>1</v>
      </c>
      <c r="K49" s="46">
        <v>638961.46</v>
      </c>
      <c r="L49" s="93">
        <f t="shared" si="3"/>
        <v>0.39938086606495488</v>
      </c>
      <c r="M49" s="47">
        <v>461824.66</v>
      </c>
      <c r="N49" s="94">
        <f t="shared" si="4"/>
        <v>0.28866206215466156</v>
      </c>
    </row>
    <row r="50" spans="1:14" ht="15" customHeight="1" x14ac:dyDescent="0.2">
      <c r="A50" s="44" t="s">
        <v>58</v>
      </c>
      <c r="B50" s="45" t="s">
        <v>54</v>
      </c>
      <c r="C50" s="45" t="s">
        <v>213</v>
      </c>
      <c r="D50" s="45">
        <v>3</v>
      </c>
      <c r="E50" s="45" t="s">
        <v>214</v>
      </c>
      <c r="F50" s="46">
        <f t="shared" si="0"/>
        <v>24536384</v>
      </c>
      <c r="G50" s="46">
        <v>0</v>
      </c>
      <c r="H50" s="93">
        <f t="shared" si="1"/>
        <v>0</v>
      </c>
      <c r="I50" s="46">
        <v>24536384</v>
      </c>
      <c r="J50" s="93">
        <f t="shared" si="2"/>
        <v>1</v>
      </c>
      <c r="K50" s="46">
        <v>10076428.84</v>
      </c>
      <c r="L50" s="93">
        <f t="shared" si="3"/>
        <v>0.41067293534369204</v>
      </c>
      <c r="M50" s="47">
        <v>8047956.7300000004</v>
      </c>
      <c r="N50" s="94">
        <f t="shared" si="4"/>
        <v>0.32800092833565048</v>
      </c>
    </row>
    <row r="51" spans="1:14" ht="15" customHeight="1" x14ac:dyDescent="0.2">
      <c r="A51" s="44" t="s">
        <v>59</v>
      </c>
      <c r="B51" s="45" t="s">
        <v>54</v>
      </c>
      <c r="C51" s="45" t="s">
        <v>213</v>
      </c>
      <c r="D51" s="45">
        <v>3</v>
      </c>
      <c r="E51" s="45" t="s">
        <v>214</v>
      </c>
      <c r="F51" s="46">
        <f t="shared" si="0"/>
        <v>798164</v>
      </c>
      <c r="G51" s="46">
        <v>74056.75</v>
      </c>
      <c r="H51" s="93">
        <f t="shared" si="1"/>
        <v>9.27838764965596E-2</v>
      </c>
      <c r="I51" s="46">
        <v>724107.25</v>
      </c>
      <c r="J51" s="93">
        <f t="shared" si="2"/>
        <v>0.90721612350344039</v>
      </c>
      <c r="K51" s="46">
        <v>271056.33</v>
      </c>
      <c r="L51" s="93">
        <f t="shared" si="3"/>
        <v>0.33959979402729268</v>
      </c>
      <c r="M51" s="47">
        <v>261801.51</v>
      </c>
      <c r="N51" s="94">
        <f t="shared" si="4"/>
        <v>0.3280046581905473</v>
      </c>
    </row>
    <row r="52" spans="1:14" ht="15" customHeight="1" x14ac:dyDescent="0.2">
      <c r="A52" s="44" t="s">
        <v>60</v>
      </c>
      <c r="B52" s="45" t="s">
        <v>39</v>
      </c>
      <c r="C52" s="45" t="s">
        <v>213</v>
      </c>
      <c r="D52" s="45">
        <v>3</v>
      </c>
      <c r="E52" s="45" t="s">
        <v>214</v>
      </c>
      <c r="F52" s="46">
        <f t="shared" si="0"/>
        <v>22846402</v>
      </c>
      <c r="G52" s="46">
        <v>2.21</v>
      </c>
      <c r="H52" s="93">
        <f t="shared" si="1"/>
        <v>9.6732956025198194E-8</v>
      </c>
      <c r="I52" s="46">
        <v>22846399.789999999</v>
      </c>
      <c r="J52" s="93">
        <f t="shared" si="2"/>
        <v>0.99999990326704391</v>
      </c>
      <c r="K52" s="46">
        <v>7059501.4900000002</v>
      </c>
      <c r="L52" s="93">
        <f t="shared" si="3"/>
        <v>0.30899839239456611</v>
      </c>
      <c r="M52" s="47">
        <v>4541072.6399999997</v>
      </c>
      <c r="N52" s="94">
        <f t="shared" si="4"/>
        <v>0.19876533031328084</v>
      </c>
    </row>
    <row r="53" spans="1:14" ht="15" customHeight="1" x14ac:dyDescent="0.2">
      <c r="A53" s="44" t="s">
        <v>61</v>
      </c>
      <c r="B53" s="45" t="s">
        <v>62</v>
      </c>
      <c r="C53" s="45" t="s">
        <v>213</v>
      </c>
      <c r="D53" s="45">
        <v>3</v>
      </c>
      <c r="E53" s="45" t="s">
        <v>214</v>
      </c>
      <c r="F53" s="46">
        <f t="shared" si="0"/>
        <v>72000</v>
      </c>
      <c r="G53" s="46">
        <v>72000</v>
      </c>
      <c r="H53" s="93">
        <f t="shared" si="1"/>
        <v>1</v>
      </c>
      <c r="I53" s="46"/>
      <c r="J53" s="93">
        <f t="shared" si="2"/>
        <v>0</v>
      </c>
      <c r="K53" s="46"/>
      <c r="L53" s="93">
        <f t="shared" si="3"/>
        <v>0</v>
      </c>
      <c r="M53" s="47"/>
      <c r="N53" s="94">
        <f t="shared" si="4"/>
        <v>0</v>
      </c>
    </row>
    <row r="54" spans="1:14" ht="15" customHeight="1" x14ac:dyDescent="0.2">
      <c r="A54" s="44" t="s">
        <v>63</v>
      </c>
      <c r="B54" s="45" t="s">
        <v>39</v>
      </c>
      <c r="C54" s="45" t="s">
        <v>213</v>
      </c>
      <c r="D54" s="45">
        <v>3</v>
      </c>
      <c r="E54" s="45" t="s">
        <v>214</v>
      </c>
      <c r="F54" s="46">
        <f t="shared" si="0"/>
        <v>77882</v>
      </c>
      <c r="G54" s="46">
        <v>0</v>
      </c>
      <c r="H54" s="93">
        <f t="shared" si="1"/>
        <v>0</v>
      </c>
      <c r="I54" s="46">
        <v>77882</v>
      </c>
      <c r="J54" s="93">
        <f t="shared" si="2"/>
        <v>1</v>
      </c>
      <c r="K54" s="46"/>
      <c r="L54" s="93">
        <f t="shared" si="3"/>
        <v>0</v>
      </c>
      <c r="M54" s="47"/>
      <c r="N54" s="94">
        <f t="shared" si="4"/>
        <v>0</v>
      </c>
    </row>
    <row r="55" spans="1:14" ht="15" customHeight="1" x14ac:dyDescent="0.2">
      <c r="A55" s="44" t="s">
        <v>64</v>
      </c>
      <c r="B55" s="45" t="s">
        <v>35</v>
      </c>
      <c r="C55" s="45" t="s">
        <v>213</v>
      </c>
      <c r="D55" s="45">
        <v>3</v>
      </c>
      <c r="E55" s="45" t="s">
        <v>214</v>
      </c>
      <c r="F55" s="46">
        <f t="shared" si="0"/>
        <v>522087</v>
      </c>
      <c r="G55" s="46">
        <v>522087</v>
      </c>
      <c r="H55" s="93">
        <f t="shared" si="1"/>
        <v>1</v>
      </c>
      <c r="I55" s="46"/>
      <c r="J55" s="93">
        <f t="shared" si="2"/>
        <v>0</v>
      </c>
      <c r="K55" s="46"/>
      <c r="L55" s="93">
        <f t="shared" si="3"/>
        <v>0</v>
      </c>
      <c r="M55" s="47"/>
      <c r="N55" s="94">
        <f t="shared" si="4"/>
        <v>0</v>
      </c>
    </row>
    <row r="56" spans="1:14" ht="15" customHeight="1" x14ac:dyDescent="0.2">
      <c r="A56" s="44" t="s">
        <v>65</v>
      </c>
      <c r="B56" s="45" t="s">
        <v>66</v>
      </c>
      <c r="C56" s="45" t="s">
        <v>225</v>
      </c>
      <c r="D56" s="45">
        <v>4</v>
      </c>
      <c r="E56" s="45" t="s">
        <v>219</v>
      </c>
      <c r="F56" s="46">
        <f t="shared" si="0"/>
        <v>100000</v>
      </c>
      <c r="G56" s="46">
        <v>100000</v>
      </c>
      <c r="H56" s="93">
        <f t="shared" si="1"/>
        <v>1</v>
      </c>
      <c r="I56" s="46"/>
      <c r="J56" s="93">
        <f t="shared" si="2"/>
        <v>0</v>
      </c>
      <c r="K56" s="46"/>
      <c r="L56" s="93">
        <f t="shared" si="3"/>
        <v>0</v>
      </c>
      <c r="M56" s="47"/>
      <c r="N56" s="94">
        <f t="shared" si="4"/>
        <v>0</v>
      </c>
    </row>
    <row r="57" spans="1:14" ht="15" customHeight="1" x14ac:dyDescent="0.2">
      <c r="A57" s="44" t="s">
        <v>67</v>
      </c>
      <c r="B57" s="45" t="s">
        <v>68</v>
      </c>
      <c r="C57" s="45" t="s">
        <v>225</v>
      </c>
      <c r="D57" s="45">
        <v>4</v>
      </c>
      <c r="E57" s="45" t="s">
        <v>219</v>
      </c>
      <c r="F57" s="46">
        <f t="shared" si="0"/>
        <v>400000</v>
      </c>
      <c r="G57" s="46">
        <v>400000</v>
      </c>
      <c r="H57" s="93">
        <f t="shared" si="1"/>
        <v>1</v>
      </c>
      <c r="I57" s="46"/>
      <c r="J57" s="93">
        <f t="shared" si="2"/>
        <v>0</v>
      </c>
      <c r="K57" s="46"/>
      <c r="L57" s="93">
        <f t="shared" si="3"/>
        <v>0</v>
      </c>
      <c r="M57" s="47"/>
      <c r="N57" s="94">
        <f t="shared" si="4"/>
        <v>0</v>
      </c>
    </row>
    <row r="58" spans="1:14" ht="15" customHeight="1" x14ac:dyDescent="0.2">
      <c r="A58" s="44" t="s">
        <v>69</v>
      </c>
      <c r="B58" s="45" t="s">
        <v>37</v>
      </c>
      <c r="C58" s="45" t="s">
        <v>225</v>
      </c>
      <c r="D58" s="45">
        <v>4</v>
      </c>
      <c r="E58" s="45" t="s">
        <v>219</v>
      </c>
      <c r="F58" s="46">
        <f t="shared" si="0"/>
        <v>250000</v>
      </c>
      <c r="G58" s="46">
        <v>250000</v>
      </c>
      <c r="H58" s="93">
        <f t="shared" si="1"/>
        <v>1</v>
      </c>
      <c r="I58" s="46"/>
      <c r="J58" s="93">
        <f t="shared" si="2"/>
        <v>0</v>
      </c>
      <c r="K58" s="46"/>
      <c r="L58" s="93">
        <f t="shared" si="3"/>
        <v>0</v>
      </c>
      <c r="M58" s="47"/>
      <c r="N58" s="94">
        <f t="shared" si="4"/>
        <v>0</v>
      </c>
    </row>
    <row r="59" spans="1:14" ht="15" customHeight="1" x14ac:dyDescent="0.2">
      <c r="A59" s="51" t="s">
        <v>70</v>
      </c>
      <c r="B59" s="52" t="s">
        <v>35</v>
      </c>
      <c r="C59" s="52" t="s">
        <v>225</v>
      </c>
      <c r="D59" s="45">
        <v>3</v>
      </c>
      <c r="E59" s="45" t="s">
        <v>214</v>
      </c>
      <c r="F59" s="46">
        <f t="shared" si="0"/>
        <v>400000</v>
      </c>
      <c r="G59" s="46">
        <v>400000</v>
      </c>
      <c r="H59" s="93">
        <f t="shared" si="1"/>
        <v>1</v>
      </c>
      <c r="I59" s="46"/>
      <c r="J59" s="93">
        <f t="shared" si="2"/>
        <v>0</v>
      </c>
      <c r="K59" s="46"/>
      <c r="L59" s="93">
        <f t="shared" si="3"/>
        <v>0</v>
      </c>
      <c r="M59" s="47"/>
      <c r="N59" s="94">
        <f t="shared" si="4"/>
        <v>0</v>
      </c>
    </row>
    <row r="60" spans="1:14" ht="15" customHeight="1" x14ac:dyDescent="0.2">
      <c r="A60" s="51"/>
      <c r="B60" s="52"/>
      <c r="C60" s="52"/>
      <c r="D60" s="45">
        <v>4</v>
      </c>
      <c r="E60" s="45" t="s">
        <v>219</v>
      </c>
      <c r="F60" s="46">
        <f t="shared" si="0"/>
        <v>200000</v>
      </c>
      <c r="G60" s="46">
        <v>200000</v>
      </c>
      <c r="H60" s="93">
        <f t="shared" si="1"/>
        <v>1</v>
      </c>
      <c r="I60" s="46"/>
      <c r="J60" s="93">
        <f t="shared" si="2"/>
        <v>0</v>
      </c>
      <c r="K60" s="46"/>
      <c r="L60" s="93">
        <f t="shared" si="3"/>
        <v>0</v>
      </c>
      <c r="M60" s="47"/>
      <c r="N60" s="94">
        <f t="shared" si="4"/>
        <v>0</v>
      </c>
    </row>
    <row r="61" spans="1:14" ht="15" customHeight="1" x14ac:dyDescent="0.2">
      <c r="A61" s="44" t="s">
        <v>72</v>
      </c>
      <c r="B61" s="45" t="s">
        <v>35</v>
      </c>
      <c r="C61" s="45" t="s">
        <v>225</v>
      </c>
      <c r="D61" s="45">
        <v>4</v>
      </c>
      <c r="E61" s="45" t="s">
        <v>219</v>
      </c>
      <c r="F61" s="46">
        <f t="shared" si="0"/>
        <v>150000</v>
      </c>
      <c r="G61" s="46">
        <v>150000</v>
      </c>
      <c r="H61" s="93">
        <f t="shared" si="1"/>
        <v>1</v>
      </c>
      <c r="I61" s="46"/>
      <c r="J61" s="93">
        <f t="shared" si="2"/>
        <v>0</v>
      </c>
      <c r="K61" s="46"/>
      <c r="L61" s="93">
        <f t="shared" si="3"/>
        <v>0</v>
      </c>
      <c r="M61" s="47"/>
      <c r="N61" s="94">
        <f t="shared" si="4"/>
        <v>0</v>
      </c>
    </row>
    <row r="62" spans="1:14" ht="15" customHeight="1" x14ac:dyDescent="0.2">
      <c r="A62" s="44" t="s">
        <v>75</v>
      </c>
      <c r="B62" s="45" t="s">
        <v>62</v>
      </c>
      <c r="C62" s="45" t="s">
        <v>225</v>
      </c>
      <c r="D62" s="45">
        <v>3</v>
      </c>
      <c r="E62" s="45" t="s">
        <v>214</v>
      </c>
      <c r="F62" s="46">
        <f t="shared" si="0"/>
        <v>100000</v>
      </c>
      <c r="G62" s="46">
        <v>100000</v>
      </c>
      <c r="H62" s="93">
        <f t="shared" si="1"/>
        <v>1</v>
      </c>
      <c r="I62" s="46"/>
      <c r="J62" s="93">
        <f t="shared" si="2"/>
        <v>0</v>
      </c>
      <c r="K62" s="46"/>
      <c r="L62" s="93">
        <f t="shared" si="3"/>
        <v>0</v>
      </c>
      <c r="M62" s="47"/>
      <c r="N62" s="94">
        <f t="shared" si="4"/>
        <v>0</v>
      </c>
    </row>
    <row r="63" spans="1:14" ht="15" customHeight="1" x14ac:dyDescent="0.2">
      <c r="A63" s="44" t="s">
        <v>76</v>
      </c>
      <c r="B63" s="45" t="s">
        <v>37</v>
      </c>
      <c r="C63" s="45" t="s">
        <v>225</v>
      </c>
      <c r="D63" s="45">
        <v>3</v>
      </c>
      <c r="E63" s="45" t="s">
        <v>214</v>
      </c>
      <c r="F63" s="46">
        <f t="shared" si="0"/>
        <v>500000</v>
      </c>
      <c r="G63" s="46">
        <v>500000</v>
      </c>
      <c r="H63" s="93">
        <f t="shared" si="1"/>
        <v>1</v>
      </c>
      <c r="I63" s="46"/>
      <c r="J63" s="93">
        <f t="shared" si="2"/>
        <v>0</v>
      </c>
      <c r="K63" s="46"/>
      <c r="L63" s="93">
        <f t="shared" si="3"/>
        <v>0</v>
      </c>
      <c r="M63" s="47"/>
      <c r="N63" s="94">
        <f t="shared" si="4"/>
        <v>0</v>
      </c>
    </row>
    <row r="64" spans="1:14" ht="15" customHeight="1" x14ac:dyDescent="0.2">
      <c r="A64" s="44" t="s">
        <v>231</v>
      </c>
      <c r="B64" s="45" t="s">
        <v>232</v>
      </c>
      <c r="C64" s="45" t="s">
        <v>213</v>
      </c>
      <c r="D64" s="45">
        <v>3</v>
      </c>
      <c r="E64" s="45" t="s">
        <v>214</v>
      </c>
      <c r="F64" s="46">
        <f t="shared" ref="F64:F65" si="5">G64+I64</f>
        <v>11317589.640000001</v>
      </c>
      <c r="G64" s="46">
        <v>5658794.8200000003</v>
      </c>
      <c r="H64" s="93">
        <f t="shared" si="1"/>
        <v>0.5</v>
      </c>
      <c r="I64" s="46">
        <v>5658794.8200000003</v>
      </c>
      <c r="J64" s="93">
        <f t="shared" si="2"/>
        <v>0.5</v>
      </c>
      <c r="K64" s="46"/>
      <c r="L64" s="93">
        <f t="shared" si="3"/>
        <v>0</v>
      </c>
      <c r="M64" s="47"/>
      <c r="N64" s="94">
        <f t="shared" si="4"/>
        <v>0</v>
      </c>
    </row>
    <row r="65" spans="1:14" ht="15" customHeight="1" x14ac:dyDescent="0.2">
      <c r="A65" s="48" t="s">
        <v>233</v>
      </c>
      <c r="B65" s="49" t="s">
        <v>232</v>
      </c>
      <c r="C65" s="49" t="s">
        <v>225</v>
      </c>
      <c r="D65" s="49">
        <v>3</v>
      </c>
      <c r="E65" s="49" t="s">
        <v>214</v>
      </c>
      <c r="F65" s="46">
        <f t="shared" si="5"/>
        <v>1000000</v>
      </c>
      <c r="G65" s="46">
        <v>500000</v>
      </c>
      <c r="H65" s="93">
        <f t="shared" ref="H65" si="6">G65/F65</f>
        <v>0.5</v>
      </c>
      <c r="I65" s="46">
        <v>500000</v>
      </c>
      <c r="J65" s="93">
        <f t="shared" ref="J65" si="7">I65/F65</f>
        <v>0.5</v>
      </c>
      <c r="K65" s="46"/>
      <c r="L65" s="93">
        <f t="shared" ref="L65" si="8">K65/F65</f>
        <v>0</v>
      </c>
      <c r="M65" s="47"/>
      <c r="N65" s="94">
        <f t="shared" ref="N65" si="9">M65/F65</f>
        <v>0</v>
      </c>
    </row>
  </sheetData>
  <mergeCells count="28">
    <mergeCell ref="A59:A60"/>
    <mergeCell ref="B59:B60"/>
    <mergeCell ref="C59:C60"/>
    <mergeCell ref="A34:A35"/>
    <mergeCell ref="B34:B35"/>
    <mergeCell ref="C34:C35"/>
    <mergeCell ref="A36:A37"/>
    <mergeCell ref="B36:B37"/>
    <mergeCell ref="C36:C37"/>
    <mergeCell ref="C26:C27"/>
    <mergeCell ref="C28:C29"/>
    <mergeCell ref="C30:C31"/>
    <mergeCell ref="A32:A33"/>
    <mergeCell ref="B32:B33"/>
    <mergeCell ref="C32:C33"/>
    <mergeCell ref="A1:M1"/>
    <mergeCell ref="D2:E3"/>
    <mergeCell ref="A13:A14"/>
    <mergeCell ref="B13:B14"/>
    <mergeCell ref="A22:A23"/>
    <mergeCell ref="B22:B23"/>
    <mergeCell ref="C22:C23"/>
    <mergeCell ref="A2:A3"/>
    <mergeCell ref="B2:B3"/>
    <mergeCell ref="C2:C3"/>
    <mergeCell ref="A24:A31"/>
    <mergeCell ref="B24:B31"/>
    <mergeCell ref="C24:C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77"/>
  <sheetViews>
    <sheetView workbookViewId="0">
      <selection activeCell="E8" sqref="E8"/>
    </sheetView>
  </sheetViews>
  <sheetFormatPr defaultColWidth="8.85546875" defaultRowHeight="15" x14ac:dyDescent="0.25"/>
  <cols>
    <col min="1" max="1" width="7.5703125" style="24" customWidth="1"/>
    <col min="2" max="2" width="8.5703125" style="24" customWidth="1"/>
    <col min="3" max="3" width="8.85546875" style="36"/>
    <col min="4" max="4" width="26.7109375" style="37" bestFit="1" customWidth="1"/>
    <col min="5" max="5" width="61.42578125" style="1" customWidth="1"/>
    <col min="6" max="6" width="56" style="1" customWidth="1"/>
    <col min="7" max="7" width="37.140625" style="24" customWidth="1"/>
    <col min="8" max="8" width="12.7109375" style="1" customWidth="1"/>
    <col min="9" max="9" width="45" style="2" customWidth="1"/>
    <col min="10" max="256" width="8.85546875" style="1"/>
    <col min="257" max="257" width="7.5703125" style="1" customWidth="1"/>
    <col min="258" max="258" width="8.5703125" style="1" customWidth="1"/>
    <col min="259" max="259" width="8.85546875" style="1"/>
    <col min="260" max="260" width="26.7109375" style="1" bestFit="1" customWidth="1"/>
    <col min="261" max="261" width="61.42578125" style="1" customWidth="1"/>
    <col min="262" max="262" width="56" style="1" customWidth="1"/>
    <col min="263" max="263" width="37.140625" style="1" customWidth="1"/>
    <col min="264" max="264" width="12.7109375" style="1" customWidth="1"/>
    <col min="265" max="265" width="45" style="1" customWidth="1"/>
    <col min="266" max="512" width="8.85546875" style="1"/>
    <col min="513" max="513" width="7.5703125" style="1" customWidth="1"/>
    <col min="514" max="514" width="8.5703125" style="1" customWidth="1"/>
    <col min="515" max="515" width="8.85546875" style="1"/>
    <col min="516" max="516" width="26.7109375" style="1" bestFit="1" customWidth="1"/>
    <col min="517" max="517" width="61.42578125" style="1" customWidth="1"/>
    <col min="518" max="518" width="56" style="1" customWidth="1"/>
    <col min="519" max="519" width="37.140625" style="1" customWidth="1"/>
    <col min="520" max="520" width="12.7109375" style="1" customWidth="1"/>
    <col min="521" max="521" width="45" style="1" customWidth="1"/>
    <col min="522" max="768" width="8.85546875" style="1"/>
    <col min="769" max="769" width="7.5703125" style="1" customWidth="1"/>
    <col min="770" max="770" width="8.5703125" style="1" customWidth="1"/>
    <col min="771" max="771" width="8.85546875" style="1"/>
    <col min="772" max="772" width="26.7109375" style="1" bestFit="1" customWidth="1"/>
    <col min="773" max="773" width="61.42578125" style="1" customWidth="1"/>
    <col min="774" max="774" width="56" style="1" customWidth="1"/>
    <col min="775" max="775" width="37.140625" style="1" customWidth="1"/>
    <col min="776" max="776" width="12.7109375" style="1" customWidth="1"/>
    <col min="777" max="777" width="45" style="1" customWidth="1"/>
    <col min="778" max="1024" width="8.85546875" style="1"/>
    <col min="1025" max="1025" width="7.5703125" style="1" customWidth="1"/>
    <col min="1026" max="1026" width="8.5703125" style="1" customWidth="1"/>
    <col min="1027" max="1027" width="8.85546875" style="1"/>
    <col min="1028" max="1028" width="26.7109375" style="1" bestFit="1" customWidth="1"/>
    <col min="1029" max="1029" width="61.42578125" style="1" customWidth="1"/>
    <col min="1030" max="1030" width="56" style="1" customWidth="1"/>
    <col min="1031" max="1031" width="37.140625" style="1" customWidth="1"/>
    <col min="1032" max="1032" width="12.7109375" style="1" customWidth="1"/>
    <col min="1033" max="1033" width="45" style="1" customWidth="1"/>
    <col min="1034" max="1280" width="8.85546875" style="1"/>
    <col min="1281" max="1281" width="7.5703125" style="1" customWidth="1"/>
    <col min="1282" max="1282" width="8.5703125" style="1" customWidth="1"/>
    <col min="1283" max="1283" width="8.85546875" style="1"/>
    <col min="1284" max="1284" width="26.7109375" style="1" bestFit="1" customWidth="1"/>
    <col min="1285" max="1285" width="61.42578125" style="1" customWidth="1"/>
    <col min="1286" max="1286" width="56" style="1" customWidth="1"/>
    <col min="1287" max="1287" width="37.140625" style="1" customWidth="1"/>
    <col min="1288" max="1288" width="12.7109375" style="1" customWidth="1"/>
    <col min="1289" max="1289" width="45" style="1" customWidth="1"/>
    <col min="1290" max="1536" width="8.85546875" style="1"/>
    <col min="1537" max="1537" width="7.5703125" style="1" customWidth="1"/>
    <col min="1538" max="1538" width="8.5703125" style="1" customWidth="1"/>
    <col min="1539" max="1539" width="8.85546875" style="1"/>
    <col min="1540" max="1540" width="26.7109375" style="1" bestFit="1" customWidth="1"/>
    <col min="1541" max="1541" width="61.42578125" style="1" customWidth="1"/>
    <col min="1542" max="1542" width="56" style="1" customWidth="1"/>
    <col min="1543" max="1543" width="37.140625" style="1" customWidth="1"/>
    <col min="1544" max="1544" width="12.7109375" style="1" customWidth="1"/>
    <col min="1545" max="1545" width="45" style="1" customWidth="1"/>
    <col min="1546" max="1792" width="8.85546875" style="1"/>
    <col min="1793" max="1793" width="7.5703125" style="1" customWidth="1"/>
    <col min="1794" max="1794" width="8.5703125" style="1" customWidth="1"/>
    <col min="1795" max="1795" width="8.85546875" style="1"/>
    <col min="1796" max="1796" width="26.7109375" style="1" bestFit="1" customWidth="1"/>
    <col min="1797" max="1797" width="61.42578125" style="1" customWidth="1"/>
    <col min="1798" max="1798" width="56" style="1" customWidth="1"/>
    <col min="1799" max="1799" width="37.140625" style="1" customWidth="1"/>
    <col min="1800" max="1800" width="12.7109375" style="1" customWidth="1"/>
    <col min="1801" max="1801" width="45" style="1" customWidth="1"/>
    <col min="1802" max="2048" width="8.85546875" style="1"/>
    <col min="2049" max="2049" width="7.5703125" style="1" customWidth="1"/>
    <col min="2050" max="2050" width="8.5703125" style="1" customWidth="1"/>
    <col min="2051" max="2051" width="8.85546875" style="1"/>
    <col min="2052" max="2052" width="26.7109375" style="1" bestFit="1" customWidth="1"/>
    <col min="2053" max="2053" width="61.42578125" style="1" customWidth="1"/>
    <col min="2054" max="2054" width="56" style="1" customWidth="1"/>
    <col min="2055" max="2055" width="37.140625" style="1" customWidth="1"/>
    <col min="2056" max="2056" width="12.7109375" style="1" customWidth="1"/>
    <col min="2057" max="2057" width="45" style="1" customWidth="1"/>
    <col min="2058" max="2304" width="8.85546875" style="1"/>
    <col min="2305" max="2305" width="7.5703125" style="1" customWidth="1"/>
    <col min="2306" max="2306" width="8.5703125" style="1" customWidth="1"/>
    <col min="2307" max="2307" width="8.85546875" style="1"/>
    <col min="2308" max="2308" width="26.7109375" style="1" bestFit="1" customWidth="1"/>
    <col min="2309" max="2309" width="61.42578125" style="1" customWidth="1"/>
    <col min="2310" max="2310" width="56" style="1" customWidth="1"/>
    <col min="2311" max="2311" width="37.140625" style="1" customWidth="1"/>
    <col min="2312" max="2312" width="12.7109375" style="1" customWidth="1"/>
    <col min="2313" max="2313" width="45" style="1" customWidth="1"/>
    <col min="2314" max="2560" width="8.85546875" style="1"/>
    <col min="2561" max="2561" width="7.5703125" style="1" customWidth="1"/>
    <col min="2562" max="2562" width="8.5703125" style="1" customWidth="1"/>
    <col min="2563" max="2563" width="8.85546875" style="1"/>
    <col min="2564" max="2564" width="26.7109375" style="1" bestFit="1" customWidth="1"/>
    <col min="2565" max="2565" width="61.42578125" style="1" customWidth="1"/>
    <col min="2566" max="2566" width="56" style="1" customWidth="1"/>
    <col min="2567" max="2567" width="37.140625" style="1" customWidth="1"/>
    <col min="2568" max="2568" width="12.7109375" style="1" customWidth="1"/>
    <col min="2569" max="2569" width="45" style="1" customWidth="1"/>
    <col min="2570" max="2816" width="8.85546875" style="1"/>
    <col min="2817" max="2817" width="7.5703125" style="1" customWidth="1"/>
    <col min="2818" max="2818" width="8.5703125" style="1" customWidth="1"/>
    <col min="2819" max="2819" width="8.85546875" style="1"/>
    <col min="2820" max="2820" width="26.7109375" style="1" bestFit="1" customWidth="1"/>
    <col min="2821" max="2821" width="61.42578125" style="1" customWidth="1"/>
    <col min="2822" max="2822" width="56" style="1" customWidth="1"/>
    <col min="2823" max="2823" width="37.140625" style="1" customWidth="1"/>
    <col min="2824" max="2824" width="12.7109375" style="1" customWidth="1"/>
    <col min="2825" max="2825" width="45" style="1" customWidth="1"/>
    <col min="2826" max="3072" width="8.85546875" style="1"/>
    <col min="3073" max="3073" width="7.5703125" style="1" customWidth="1"/>
    <col min="3074" max="3074" width="8.5703125" style="1" customWidth="1"/>
    <col min="3075" max="3075" width="8.85546875" style="1"/>
    <col min="3076" max="3076" width="26.7109375" style="1" bestFit="1" customWidth="1"/>
    <col min="3077" max="3077" width="61.42578125" style="1" customWidth="1"/>
    <col min="3078" max="3078" width="56" style="1" customWidth="1"/>
    <col min="3079" max="3079" width="37.140625" style="1" customWidth="1"/>
    <col min="3080" max="3080" width="12.7109375" style="1" customWidth="1"/>
    <col min="3081" max="3081" width="45" style="1" customWidth="1"/>
    <col min="3082" max="3328" width="8.85546875" style="1"/>
    <col min="3329" max="3329" width="7.5703125" style="1" customWidth="1"/>
    <col min="3330" max="3330" width="8.5703125" style="1" customWidth="1"/>
    <col min="3331" max="3331" width="8.85546875" style="1"/>
    <col min="3332" max="3332" width="26.7109375" style="1" bestFit="1" customWidth="1"/>
    <col min="3333" max="3333" width="61.42578125" style="1" customWidth="1"/>
    <col min="3334" max="3334" width="56" style="1" customWidth="1"/>
    <col min="3335" max="3335" width="37.140625" style="1" customWidth="1"/>
    <col min="3336" max="3336" width="12.7109375" style="1" customWidth="1"/>
    <col min="3337" max="3337" width="45" style="1" customWidth="1"/>
    <col min="3338" max="3584" width="8.85546875" style="1"/>
    <col min="3585" max="3585" width="7.5703125" style="1" customWidth="1"/>
    <col min="3586" max="3586" width="8.5703125" style="1" customWidth="1"/>
    <col min="3587" max="3587" width="8.85546875" style="1"/>
    <col min="3588" max="3588" width="26.7109375" style="1" bestFit="1" customWidth="1"/>
    <col min="3589" max="3589" width="61.42578125" style="1" customWidth="1"/>
    <col min="3590" max="3590" width="56" style="1" customWidth="1"/>
    <col min="3591" max="3591" width="37.140625" style="1" customWidth="1"/>
    <col min="3592" max="3592" width="12.7109375" style="1" customWidth="1"/>
    <col min="3593" max="3593" width="45" style="1" customWidth="1"/>
    <col min="3594" max="3840" width="8.85546875" style="1"/>
    <col min="3841" max="3841" width="7.5703125" style="1" customWidth="1"/>
    <col min="3842" max="3842" width="8.5703125" style="1" customWidth="1"/>
    <col min="3843" max="3843" width="8.85546875" style="1"/>
    <col min="3844" max="3844" width="26.7109375" style="1" bestFit="1" customWidth="1"/>
    <col min="3845" max="3845" width="61.42578125" style="1" customWidth="1"/>
    <col min="3846" max="3846" width="56" style="1" customWidth="1"/>
    <col min="3847" max="3847" width="37.140625" style="1" customWidth="1"/>
    <col min="3848" max="3848" width="12.7109375" style="1" customWidth="1"/>
    <col min="3849" max="3849" width="45" style="1" customWidth="1"/>
    <col min="3850" max="4096" width="8.85546875" style="1"/>
    <col min="4097" max="4097" width="7.5703125" style="1" customWidth="1"/>
    <col min="4098" max="4098" width="8.5703125" style="1" customWidth="1"/>
    <col min="4099" max="4099" width="8.85546875" style="1"/>
    <col min="4100" max="4100" width="26.7109375" style="1" bestFit="1" customWidth="1"/>
    <col min="4101" max="4101" width="61.42578125" style="1" customWidth="1"/>
    <col min="4102" max="4102" width="56" style="1" customWidth="1"/>
    <col min="4103" max="4103" width="37.140625" style="1" customWidth="1"/>
    <col min="4104" max="4104" width="12.7109375" style="1" customWidth="1"/>
    <col min="4105" max="4105" width="45" style="1" customWidth="1"/>
    <col min="4106" max="4352" width="8.85546875" style="1"/>
    <col min="4353" max="4353" width="7.5703125" style="1" customWidth="1"/>
    <col min="4354" max="4354" width="8.5703125" style="1" customWidth="1"/>
    <col min="4355" max="4355" width="8.85546875" style="1"/>
    <col min="4356" max="4356" width="26.7109375" style="1" bestFit="1" customWidth="1"/>
    <col min="4357" max="4357" width="61.42578125" style="1" customWidth="1"/>
    <col min="4358" max="4358" width="56" style="1" customWidth="1"/>
    <col min="4359" max="4359" width="37.140625" style="1" customWidth="1"/>
    <col min="4360" max="4360" width="12.7109375" style="1" customWidth="1"/>
    <col min="4361" max="4361" width="45" style="1" customWidth="1"/>
    <col min="4362" max="4608" width="8.85546875" style="1"/>
    <col min="4609" max="4609" width="7.5703125" style="1" customWidth="1"/>
    <col min="4610" max="4610" width="8.5703125" style="1" customWidth="1"/>
    <col min="4611" max="4611" width="8.85546875" style="1"/>
    <col min="4612" max="4612" width="26.7109375" style="1" bestFit="1" customWidth="1"/>
    <col min="4613" max="4613" width="61.42578125" style="1" customWidth="1"/>
    <col min="4614" max="4614" width="56" style="1" customWidth="1"/>
    <col min="4615" max="4615" width="37.140625" style="1" customWidth="1"/>
    <col min="4616" max="4616" width="12.7109375" style="1" customWidth="1"/>
    <col min="4617" max="4617" width="45" style="1" customWidth="1"/>
    <col min="4618" max="4864" width="8.85546875" style="1"/>
    <col min="4865" max="4865" width="7.5703125" style="1" customWidth="1"/>
    <col min="4866" max="4866" width="8.5703125" style="1" customWidth="1"/>
    <col min="4867" max="4867" width="8.85546875" style="1"/>
    <col min="4868" max="4868" width="26.7109375" style="1" bestFit="1" customWidth="1"/>
    <col min="4869" max="4869" width="61.42578125" style="1" customWidth="1"/>
    <col min="4870" max="4870" width="56" style="1" customWidth="1"/>
    <col min="4871" max="4871" width="37.140625" style="1" customWidth="1"/>
    <col min="4872" max="4872" width="12.7109375" style="1" customWidth="1"/>
    <col min="4873" max="4873" width="45" style="1" customWidth="1"/>
    <col min="4874" max="5120" width="8.85546875" style="1"/>
    <col min="5121" max="5121" width="7.5703125" style="1" customWidth="1"/>
    <col min="5122" max="5122" width="8.5703125" style="1" customWidth="1"/>
    <col min="5123" max="5123" width="8.85546875" style="1"/>
    <col min="5124" max="5124" width="26.7109375" style="1" bestFit="1" customWidth="1"/>
    <col min="5125" max="5125" width="61.42578125" style="1" customWidth="1"/>
    <col min="5126" max="5126" width="56" style="1" customWidth="1"/>
    <col min="5127" max="5127" width="37.140625" style="1" customWidth="1"/>
    <col min="5128" max="5128" width="12.7109375" style="1" customWidth="1"/>
    <col min="5129" max="5129" width="45" style="1" customWidth="1"/>
    <col min="5130" max="5376" width="8.85546875" style="1"/>
    <col min="5377" max="5377" width="7.5703125" style="1" customWidth="1"/>
    <col min="5378" max="5378" width="8.5703125" style="1" customWidth="1"/>
    <col min="5379" max="5379" width="8.85546875" style="1"/>
    <col min="5380" max="5380" width="26.7109375" style="1" bestFit="1" customWidth="1"/>
    <col min="5381" max="5381" width="61.42578125" style="1" customWidth="1"/>
    <col min="5382" max="5382" width="56" style="1" customWidth="1"/>
    <col min="5383" max="5383" width="37.140625" style="1" customWidth="1"/>
    <col min="5384" max="5384" width="12.7109375" style="1" customWidth="1"/>
    <col min="5385" max="5385" width="45" style="1" customWidth="1"/>
    <col min="5386" max="5632" width="8.85546875" style="1"/>
    <col min="5633" max="5633" width="7.5703125" style="1" customWidth="1"/>
    <col min="5634" max="5634" width="8.5703125" style="1" customWidth="1"/>
    <col min="5635" max="5635" width="8.85546875" style="1"/>
    <col min="5636" max="5636" width="26.7109375" style="1" bestFit="1" customWidth="1"/>
    <col min="5637" max="5637" width="61.42578125" style="1" customWidth="1"/>
    <col min="5638" max="5638" width="56" style="1" customWidth="1"/>
    <col min="5639" max="5639" width="37.140625" style="1" customWidth="1"/>
    <col min="5640" max="5640" width="12.7109375" style="1" customWidth="1"/>
    <col min="5641" max="5641" width="45" style="1" customWidth="1"/>
    <col min="5642" max="5888" width="8.85546875" style="1"/>
    <col min="5889" max="5889" width="7.5703125" style="1" customWidth="1"/>
    <col min="5890" max="5890" width="8.5703125" style="1" customWidth="1"/>
    <col min="5891" max="5891" width="8.85546875" style="1"/>
    <col min="5892" max="5892" width="26.7109375" style="1" bestFit="1" customWidth="1"/>
    <col min="5893" max="5893" width="61.42578125" style="1" customWidth="1"/>
    <col min="5894" max="5894" width="56" style="1" customWidth="1"/>
    <col min="5895" max="5895" width="37.140625" style="1" customWidth="1"/>
    <col min="5896" max="5896" width="12.7109375" style="1" customWidth="1"/>
    <col min="5897" max="5897" width="45" style="1" customWidth="1"/>
    <col min="5898" max="6144" width="8.85546875" style="1"/>
    <col min="6145" max="6145" width="7.5703125" style="1" customWidth="1"/>
    <col min="6146" max="6146" width="8.5703125" style="1" customWidth="1"/>
    <col min="6147" max="6147" width="8.85546875" style="1"/>
    <col min="6148" max="6148" width="26.7109375" style="1" bestFit="1" customWidth="1"/>
    <col min="6149" max="6149" width="61.42578125" style="1" customWidth="1"/>
    <col min="6150" max="6150" width="56" style="1" customWidth="1"/>
    <col min="6151" max="6151" width="37.140625" style="1" customWidth="1"/>
    <col min="6152" max="6152" width="12.7109375" style="1" customWidth="1"/>
    <col min="6153" max="6153" width="45" style="1" customWidth="1"/>
    <col min="6154" max="6400" width="8.85546875" style="1"/>
    <col min="6401" max="6401" width="7.5703125" style="1" customWidth="1"/>
    <col min="6402" max="6402" width="8.5703125" style="1" customWidth="1"/>
    <col min="6403" max="6403" width="8.85546875" style="1"/>
    <col min="6404" max="6404" width="26.7109375" style="1" bestFit="1" customWidth="1"/>
    <col min="6405" max="6405" width="61.42578125" style="1" customWidth="1"/>
    <col min="6406" max="6406" width="56" style="1" customWidth="1"/>
    <col min="6407" max="6407" width="37.140625" style="1" customWidth="1"/>
    <col min="6408" max="6408" width="12.7109375" style="1" customWidth="1"/>
    <col min="6409" max="6409" width="45" style="1" customWidth="1"/>
    <col min="6410" max="6656" width="8.85546875" style="1"/>
    <col min="6657" max="6657" width="7.5703125" style="1" customWidth="1"/>
    <col min="6658" max="6658" width="8.5703125" style="1" customWidth="1"/>
    <col min="6659" max="6659" width="8.85546875" style="1"/>
    <col min="6660" max="6660" width="26.7109375" style="1" bestFit="1" customWidth="1"/>
    <col min="6661" max="6661" width="61.42578125" style="1" customWidth="1"/>
    <col min="6662" max="6662" width="56" style="1" customWidth="1"/>
    <col min="6663" max="6663" width="37.140625" style="1" customWidth="1"/>
    <col min="6664" max="6664" width="12.7109375" style="1" customWidth="1"/>
    <col min="6665" max="6665" width="45" style="1" customWidth="1"/>
    <col min="6666" max="6912" width="8.85546875" style="1"/>
    <col min="6913" max="6913" width="7.5703125" style="1" customWidth="1"/>
    <col min="6914" max="6914" width="8.5703125" style="1" customWidth="1"/>
    <col min="6915" max="6915" width="8.85546875" style="1"/>
    <col min="6916" max="6916" width="26.7109375" style="1" bestFit="1" customWidth="1"/>
    <col min="6917" max="6917" width="61.42578125" style="1" customWidth="1"/>
    <col min="6918" max="6918" width="56" style="1" customWidth="1"/>
    <col min="6919" max="6919" width="37.140625" style="1" customWidth="1"/>
    <col min="6920" max="6920" width="12.7109375" style="1" customWidth="1"/>
    <col min="6921" max="6921" width="45" style="1" customWidth="1"/>
    <col min="6922" max="7168" width="8.85546875" style="1"/>
    <col min="7169" max="7169" width="7.5703125" style="1" customWidth="1"/>
    <col min="7170" max="7170" width="8.5703125" style="1" customWidth="1"/>
    <col min="7171" max="7171" width="8.85546875" style="1"/>
    <col min="7172" max="7172" width="26.7109375" style="1" bestFit="1" customWidth="1"/>
    <col min="7173" max="7173" width="61.42578125" style="1" customWidth="1"/>
    <col min="7174" max="7174" width="56" style="1" customWidth="1"/>
    <col min="7175" max="7175" width="37.140625" style="1" customWidth="1"/>
    <col min="7176" max="7176" width="12.7109375" style="1" customWidth="1"/>
    <col min="7177" max="7177" width="45" style="1" customWidth="1"/>
    <col min="7178" max="7424" width="8.85546875" style="1"/>
    <col min="7425" max="7425" width="7.5703125" style="1" customWidth="1"/>
    <col min="7426" max="7426" width="8.5703125" style="1" customWidth="1"/>
    <col min="7427" max="7427" width="8.85546875" style="1"/>
    <col min="7428" max="7428" width="26.7109375" style="1" bestFit="1" customWidth="1"/>
    <col min="7429" max="7429" width="61.42578125" style="1" customWidth="1"/>
    <col min="7430" max="7430" width="56" style="1" customWidth="1"/>
    <col min="7431" max="7431" width="37.140625" style="1" customWidth="1"/>
    <col min="7432" max="7432" width="12.7109375" style="1" customWidth="1"/>
    <col min="7433" max="7433" width="45" style="1" customWidth="1"/>
    <col min="7434" max="7680" width="8.85546875" style="1"/>
    <col min="7681" max="7681" width="7.5703125" style="1" customWidth="1"/>
    <col min="7682" max="7682" width="8.5703125" style="1" customWidth="1"/>
    <col min="7683" max="7683" width="8.85546875" style="1"/>
    <col min="7684" max="7684" width="26.7109375" style="1" bestFit="1" customWidth="1"/>
    <col min="7685" max="7685" width="61.42578125" style="1" customWidth="1"/>
    <col min="7686" max="7686" width="56" style="1" customWidth="1"/>
    <col min="7687" max="7687" width="37.140625" style="1" customWidth="1"/>
    <col min="7688" max="7688" width="12.7109375" style="1" customWidth="1"/>
    <col min="7689" max="7689" width="45" style="1" customWidth="1"/>
    <col min="7690" max="7936" width="8.85546875" style="1"/>
    <col min="7937" max="7937" width="7.5703125" style="1" customWidth="1"/>
    <col min="7938" max="7938" width="8.5703125" style="1" customWidth="1"/>
    <col min="7939" max="7939" width="8.85546875" style="1"/>
    <col min="7940" max="7940" width="26.7109375" style="1" bestFit="1" customWidth="1"/>
    <col min="7941" max="7941" width="61.42578125" style="1" customWidth="1"/>
    <col min="7942" max="7942" width="56" style="1" customWidth="1"/>
    <col min="7943" max="7943" width="37.140625" style="1" customWidth="1"/>
    <col min="7944" max="7944" width="12.7109375" style="1" customWidth="1"/>
    <col min="7945" max="7945" width="45" style="1" customWidth="1"/>
    <col min="7946" max="8192" width="8.85546875" style="1"/>
    <col min="8193" max="8193" width="7.5703125" style="1" customWidth="1"/>
    <col min="8194" max="8194" width="8.5703125" style="1" customWidth="1"/>
    <col min="8195" max="8195" width="8.85546875" style="1"/>
    <col min="8196" max="8196" width="26.7109375" style="1" bestFit="1" customWidth="1"/>
    <col min="8197" max="8197" width="61.42578125" style="1" customWidth="1"/>
    <col min="8198" max="8198" width="56" style="1" customWidth="1"/>
    <col min="8199" max="8199" width="37.140625" style="1" customWidth="1"/>
    <col min="8200" max="8200" width="12.7109375" style="1" customWidth="1"/>
    <col min="8201" max="8201" width="45" style="1" customWidth="1"/>
    <col min="8202" max="8448" width="8.85546875" style="1"/>
    <col min="8449" max="8449" width="7.5703125" style="1" customWidth="1"/>
    <col min="8450" max="8450" width="8.5703125" style="1" customWidth="1"/>
    <col min="8451" max="8451" width="8.85546875" style="1"/>
    <col min="8452" max="8452" width="26.7109375" style="1" bestFit="1" customWidth="1"/>
    <col min="8453" max="8453" width="61.42578125" style="1" customWidth="1"/>
    <col min="8454" max="8454" width="56" style="1" customWidth="1"/>
    <col min="8455" max="8455" width="37.140625" style="1" customWidth="1"/>
    <col min="8456" max="8456" width="12.7109375" style="1" customWidth="1"/>
    <col min="8457" max="8457" width="45" style="1" customWidth="1"/>
    <col min="8458" max="8704" width="8.85546875" style="1"/>
    <col min="8705" max="8705" width="7.5703125" style="1" customWidth="1"/>
    <col min="8706" max="8706" width="8.5703125" style="1" customWidth="1"/>
    <col min="8707" max="8707" width="8.85546875" style="1"/>
    <col min="8708" max="8708" width="26.7109375" style="1" bestFit="1" customWidth="1"/>
    <col min="8709" max="8709" width="61.42578125" style="1" customWidth="1"/>
    <col min="8710" max="8710" width="56" style="1" customWidth="1"/>
    <col min="8711" max="8711" width="37.140625" style="1" customWidth="1"/>
    <col min="8712" max="8712" width="12.7109375" style="1" customWidth="1"/>
    <col min="8713" max="8713" width="45" style="1" customWidth="1"/>
    <col min="8714" max="8960" width="8.85546875" style="1"/>
    <col min="8961" max="8961" width="7.5703125" style="1" customWidth="1"/>
    <col min="8962" max="8962" width="8.5703125" style="1" customWidth="1"/>
    <col min="8963" max="8963" width="8.85546875" style="1"/>
    <col min="8964" max="8964" width="26.7109375" style="1" bestFit="1" customWidth="1"/>
    <col min="8965" max="8965" width="61.42578125" style="1" customWidth="1"/>
    <col min="8966" max="8966" width="56" style="1" customWidth="1"/>
    <col min="8967" max="8967" width="37.140625" style="1" customWidth="1"/>
    <col min="8968" max="8968" width="12.7109375" style="1" customWidth="1"/>
    <col min="8969" max="8969" width="45" style="1" customWidth="1"/>
    <col min="8970" max="9216" width="8.85546875" style="1"/>
    <col min="9217" max="9217" width="7.5703125" style="1" customWidth="1"/>
    <col min="9218" max="9218" width="8.5703125" style="1" customWidth="1"/>
    <col min="9219" max="9219" width="8.85546875" style="1"/>
    <col min="9220" max="9220" width="26.7109375" style="1" bestFit="1" customWidth="1"/>
    <col min="9221" max="9221" width="61.42578125" style="1" customWidth="1"/>
    <col min="9222" max="9222" width="56" style="1" customWidth="1"/>
    <col min="9223" max="9223" width="37.140625" style="1" customWidth="1"/>
    <col min="9224" max="9224" width="12.7109375" style="1" customWidth="1"/>
    <col min="9225" max="9225" width="45" style="1" customWidth="1"/>
    <col min="9226" max="9472" width="8.85546875" style="1"/>
    <col min="9473" max="9473" width="7.5703125" style="1" customWidth="1"/>
    <col min="9474" max="9474" width="8.5703125" style="1" customWidth="1"/>
    <col min="9475" max="9475" width="8.85546875" style="1"/>
    <col min="9476" max="9476" width="26.7109375" style="1" bestFit="1" customWidth="1"/>
    <col min="9477" max="9477" width="61.42578125" style="1" customWidth="1"/>
    <col min="9478" max="9478" width="56" style="1" customWidth="1"/>
    <col min="9479" max="9479" width="37.140625" style="1" customWidth="1"/>
    <col min="9480" max="9480" width="12.7109375" style="1" customWidth="1"/>
    <col min="9481" max="9481" width="45" style="1" customWidth="1"/>
    <col min="9482" max="9728" width="8.85546875" style="1"/>
    <col min="9729" max="9729" width="7.5703125" style="1" customWidth="1"/>
    <col min="9730" max="9730" width="8.5703125" style="1" customWidth="1"/>
    <col min="9731" max="9731" width="8.85546875" style="1"/>
    <col min="9732" max="9732" width="26.7109375" style="1" bestFit="1" customWidth="1"/>
    <col min="9733" max="9733" width="61.42578125" style="1" customWidth="1"/>
    <col min="9734" max="9734" width="56" style="1" customWidth="1"/>
    <col min="9735" max="9735" width="37.140625" style="1" customWidth="1"/>
    <col min="9736" max="9736" width="12.7109375" style="1" customWidth="1"/>
    <col min="9737" max="9737" width="45" style="1" customWidth="1"/>
    <col min="9738" max="9984" width="8.85546875" style="1"/>
    <col min="9985" max="9985" width="7.5703125" style="1" customWidth="1"/>
    <col min="9986" max="9986" width="8.5703125" style="1" customWidth="1"/>
    <col min="9987" max="9987" width="8.85546875" style="1"/>
    <col min="9988" max="9988" width="26.7109375" style="1" bestFit="1" customWidth="1"/>
    <col min="9989" max="9989" width="61.42578125" style="1" customWidth="1"/>
    <col min="9990" max="9990" width="56" style="1" customWidth="1"/>
    <col min="9991" max="9991" width="37.140625" style="1" customWidth="1"/>
    <col min="9992" max="9992" width="12.7109375" style="1" customWidth="1"/>
    <col min="9993" max="9993" width="45" style="1" customWidth="1"/>
    <col min="9994" max="10240" width="8.85546875" style="1"/>
    <col min="10241" max="10241" width="7.5703125" style="1" customWidth="1"/>
    <col min="10242" max="10242" width="8.5703125" style="1" customWidth="1"/>
    <col min="10243" max="10243" width="8.85546875" style="1"/>
    <col min="10244" max="10244" width="26.7109375" style="1" bestFit="1" customWidth="1"/>
    <col min="10245" max="10245" width="61.42578125" style="1" customWidth="1"/>
    <col min="10246" max="10246" width="56" style="1" customWidth="1"/>
    <col min="10247" max="10247" width="37.140625" style="1" customWidth="1"/>
    <col min="10248" max="10248" width="12.7109375" style="1" customWidth="1"/>
    <col min="10249" max="10249" width="45" style="1" customWidth="1"/>
    <col min="10250" max="10496" width="8.85546875" style="1"/>
    <col min="10497" max="10497" width="7.5703125" style="1" customWidth="1"/>
    <col min="10498" max="10498" width="8.5703125" style="1" customWidth="1"/>
    <col min="10499" max="10499" width="8.85546875" style="1"/>
    <col min="10500" max="10500" width="26.7109375" style="1" bestFit="1" customWidth="1"/>
    <col min="10501" max="10501" width="61.42578125" style="1" customWidth="1"/>
    <col min="10502" max="10502" width="56" style="1" customWidth="1"/>
    <col min="10503" max="10503" width="37.140625" style="1" customWidth="1"/>
    <col min="10504" max="10504" width="12.7109375" style="1" customWidth="1"/>
    <col min="10505" max="10505" width="45" style="1" customWidth="1"/>
    <col min="10506" max="10752" width="8.85546875" style="1"/>
    <col min="10753" max="10753" width="7.5703125" style="1" customWidth="1"/>
    <col min="10754" max="10754" width="8.5703125" style="1" customWidth="1"/>
    <col min="10755" max="10755" width="8.85546875" style="1"/>
    <col min="10756" max="10756" width="26.7109375" style="1" bestFit="1" customWidth="1"/>
    <col min="10757" max="10757" width="61.42578125" style="1" customWidth="1"/>
    <col min="10758" max="10758" width="56" style="1" customWidth="1"/>
    <col min="10759" max="10759" width="37.140625" style="1" customWidth="1"/>
    <col min="10760" max="10760" width="12.7109375" style="1" customWidth="1"/>
    <col min="10761" max="10761" width="45" style="1" customWidth="1"/>
    <col min="10762" max="11008" width="8.85546875" style="1"/>
    <col min="11009" max="11009" width="7.5703125" style="1" customWidth="1"/>
    <col min="11010" max="11010" width="8.5703125" style="1" customWidth="1"/>
    <col min="11011" max="11011" width="8.85546875" style="1"/>
    <col min="11012" max="11012" width="26.7109375" style="1" bestFit="1" customWidth="1"/>
    <col min="11013" max="11013" width="61.42578125" style="1" customWidth="1"/>
    <col min="11014" max="11014" width="56" style="1" customWidth="1"/>
    <col min="11015" max="11015" width="37.140625" style="1" customWidth="1"/>
    <col min="11016" max="11016" width="12.7109375" style="1" customWidth="1"/>
    <col min="11017" max="11017" width="45" style="1" customWidth="1"/>
    <col min="11018" max="11264" width="8.85546875" style="1"/>
    <col min="11265" max="11265" width="7.5703125" style="1" customWidth="1"/>
    <col min="11266" max="11266" width="8.5703125" style="1" customWidth="1"/>
    <col min="11267" max="11267" width="8.85546875" style="1"/>
    <col min="11268" max="11268" width="26.7109375" style="1" bestFit="1" customWidth="1"/>
    <col min="11269" max="11269" width="61.42578125" style="1" customWidth="1"/>
    <col min="11270" max="11270" width="56" style="1" customWidth="1"/>
    <col min="11271" max="11271" width="37.140625" style="1" customWidth="1"/>
    <col min="11272" max="11272" width="12.7109375" style="1" customWidth="1"/>
    <col min="11273" max="11273" width="45" style="1" customWidth="1"/>
    <col min="11274" max="11520" width="8.85546875" style="1"/>
    <col min="11521" max="11521" width="7.5703125" style="1" customWidth="1"/>
    <col min="11522" max="11522" width="8.5703125" style="1" customWidth="1"/>
    <col min="11523" max="11523" width="8.85546875" style="1"/>
    <col min="11524" max="11524" width="26.7109375" style="1" bestFit="1" customWidth="1"/>
    <col min="11525" max="11525" width="61.42578125" style="1" customWidth="1"/>
    <col min="11526" max="11526" width="56" style="1" customWidth="1"/>
    <col min="11527" max="11527" width="37.140625" style="1" customWidth="1"/>
    <col min="11528" max="11528" width="12.7109375" style="1" customWidth="1"/>
    <col min="11529" max="11529" width="45" style="1" customWidth="1"/>
    <col min="11530" max="11776" width="8.85546875" style="1"/>
    <col min="11777" max="11777" width="7.5703125" style="1" customWidth="1"/>
    <col min="11778" max="11778" width="8.5703125" style="1" customWidth="1"/>
    <col min="11779" max="11779" width="8.85546875" style="1"/>
    <col min="11780" max="11780" width="26.7109375" style="1" bestFit="1" customWidth="1"/>
    <col min="11781" max="11781" width="61.42578125" style="1" customWidth="1"/>
    <col min="11782" max="11782" width="56" style="1" customWidth="1"/>
    <col min="11783" max="11783" width="37.140625" style="1" customWidth="1"/>
    <col min="11784" max="11784" width="12.7109375" style="1" customWidth="1"/>
    <col min="11785" max="11785" width="45" style="1" customWidth="1"/>
    <col min="11786" max="12032" width="8.85546875" style="1"/>
    <col min="12033" max="12033" width="7.5703125" style="1" customWidth="1"/>
    <col min="12034" max="12034" width="8.5703125" style="1" customWidth="1"/>
    <col min="12035" max="12035" width="8.85546875" style="1"/>
    <col min="12036" max="12036" width="26.7109375" style="1" bestFit="1" customWidth="1"/>
    <col min="12037" max="12037" width="61.42578125" style="1" customWidth="1"/>
    <col min="12038" max="12038" width="56" style="1" customWidth="1"/>
    <col min="12039" max="12039" width="37.140625" style="1" customWidth="1"/>
    <col min="12040" max="12040" width="12.7109375" style="1" customWidth="1"/>
    <col min="12041" max="12041" width="45" style="1" customWidth="1"/>
    <col min="12042" max="12288" width="8.85546875" style="1"/>
    <col min="12289" max="12289" width="7.5703125" style="1" customWidth="1"/>
    <col min="12290" max="12290" width="8.5703125" style="1" customWidth="1"/>
    <col min="12291" max="12291" width="8.85546875" style="1"/>
    <col min="12292" max="12292" width="26.7109375" style="1" bestFit="1" customWidth="1"/>
    <col min="12293" max="12293" width="61.42578125" style="1" customWidth="1"/>
    <col min="12294" max="12294" width="56" style="1" customWidth="1"/>
    <col min="12295" max="12295" width="37.140625" style="1" customWidth="1"/>
    <col min="12296" max="12296" width="12.7109375" style="1" customWidth="1"/>
    <col min="12297" max="12297" width="45" style="1" customWidth="1"/>
    <col min="12298" max="12544" width="8.85546875" style="1"/>
    <col min="12545" max="12545" width="7.5703125" style="1" customWidth="1"/>
    <col min="12546" max="12546" width="8.5703125" style="1" customWidth="1"/>
    <col min="12547" max="12547" width="8.85546875" style="1"/>
    <col min="12548" max="12548" width="26.7109375" style="1" bestFit="1" customWidth="1"/>
    <col min="12549" max="12549" width="61.42578125" style="1" customWidth="1"/>
    <col min="12550" max="12550" width="56" style="1" customWidth="1"/>
    <col min="12551" max="12551" width="37.140625" style="1" customWidth="1"/>
    <col min="12552" max="12552" width="12.7109375" style="1" customWidth="1"/>
    <col min="12553" max="12553" width="45" style="1" customWidth="1"/>
    <col min="12554" max="12800" width="8.85546875" style="1"/>
    <col min="12801" max="12801" width="7.5703125" style="1" customWidth="1"/>
    <col min="12802" max="12802" width="8.5703125" style="1" customWidth="1"/>
    <col min="12803" max="12803" width="8.85546875" style="1"/>
    <col min="12804" max="12804" width="26.7109375" style="1" bestFit="1" customWidth="1"/>
    <col min="12805" max="12805" width="61.42578125" style="1" customWidth="1"/>
    <col min="12806" max="12806" width="56" style="1" customWidth="1"/>
    <col min="12807" max="12807" width="37.140625" style="1" customWidth="1"/>
    <col min="12808" max="12808" width="12.7109375" style="1" customWidth="1"/>
    <col min="12809" max="12809" width="45" style="1" customWidth="1"/>
    <col min="12810" max="13056" width="8.85546875" style="1"/>
    <col min="13057" max="13057" width="7.5703125" style="1" customWidth="1"/>
    <col min="13058" max="13058" width="8.5703125" style="1" customWidth="1"/>
    <col min="13059" max="13059" width="8.85546875" style="1"/>
    <col min="13060" max="13060" width="26.7109375" style="1" bestFit="1" customWidth="1"/>
    <col min="13061" max="13061" width="61.42578125" style="1" customWidth="1"/>
    <col min="13062" max="13062" width="56" style="1" customWidth="1"/>
    <col min="13063" max="13063" width="37.140625" style="1" customWidth="1"/>
    <col min="13064" max="13064" width="12.7109375" style="1" customWidth="1"/>
    <col min="13065" max="13065" width="45" style="1" customWidth="1"/>
    <col min="13066" max="13312" width="8.85546875" style="1"/>
    <col min="13313" max="13313" width="7.5703125" style="1" customWidth="1"/>
    <col min="13314" max="13314" width="8.5703125" style="1" customWidth="1"/>
    <col min="13315" max="13315" width="8.85546875" style="1"/>
    <col min="13316" max="13316" width="26.7109375" style="1" bestFit="1" customWidth="1"/>
    <col min="13317" max="13317" width="61.42578125" style="1" customWidth="1"/>
    <col min="13318" max="13318" width="56" style="1" customWidth="1"/>
    <col min="13319" max="13319" width="37.140625" style="1" customWidth="1"/>
    <col min="13320" max="13320" width="12.7109375" style="1" customWidth="1"/>
    <col min="13321" max="13321" width="45" style="1" customWidth="1"/>
    <col min="13322" max="13568" width="8.85546875" style="1"/>
    <col min="13569" max="13569" width="7.5703125" style="1" customWidth="1"/>
    <col min="13570" max="13570" width="8.5703125" style="1" customWidth="1"/>
    <col min="13571" max="13571" width="8.85546875" style="1"/>
    <col min="13572" max="13572" width="26.7109375" style="1" bestFit="1" customWidth="1"/>
    <col min="13573" max="13573" width="61.42578125" style="1" customWidth="1"/>
    <col min="13574" max="13574" width="56" style="1" customWidth="1"/>
    <col min="13575" max="13575" width="37.140625" style="1" customWidth="1"/>
    <col min="13576" max="13576" width="12.7109375" style="1" customWidth="1"/>
    <col min="13577" max="13577" width="45" style="1" customWidth="1"/>
    <col min="13578" max="13824" width="8.85546875" style="1"/>
    <col min="13825" max="13825" width="7.5703125" style="1" customWidth="1"/>
    <col min="13826" max="13826" width="8.5703125" style="1" customWidth="1"/>
    <col min="13827" max="13827" width="8.85546875" style="1"/>
    <col min="13828" max="13828" width="26.7109375" style="1" bestFit="1" customWidth="1"/>
    <col min="13829" max="13829" width="61.42578125" style="1" customWidth="1"/>
    <col min="13830" max="13830" width="56" style="1" customWidth="1"/>
    <col min="13831" max="13831" width="37.140625" style="1" customWidth="1"/>
    <col min="13832" max="13832" width="12.7109375" style="1" customWidth="1"/>
    <col min="13833" max="13833" width="45" style="1" customWidth="1"/>
    <col min="13834" max="14080" width="8.85546875" style="1"/>
    <col min="14081" max="14081" width="7.5703125" style="1" customWidth="1"/>
    <col min="14082" max="14082" width="8.5703125" style="1" customWidth="1"/>
    <col min="14083" max="14083" width="8.85546875" style="1"/>
    <col min="14084" max="14084" width="26.7109375" style="1" bestFit="1" customWidth="1"/>
    <col min="14085" max="14085" width="61.42578125" style="1" customWidth="1"/>
    <col min="14086" max="14086" width="56" style="1" customWidth="1"/>
    <col min="14087" max="14087" width="37.140625" style="1" customWidth="1"/>
    <col min="14088" max="14088" width="12.7109375" style="1" customWidth="1"/>
    <col min="14089" max="14089" width="45" style="1" customWidth="1"/>
    <col min="14090" max="14336" width="8.85546875" style="1"/>
    <col min="14337" max="14337" width="7.5703125" style="1" customWidth="1"/>
    <col min="14338" max="14338" width="8.5703125" style="1" customWidth="1"/>
    <col min="14339" max="14339" width="8.85546875" style="1"/>
    <col min="14340" max="14340" width="26.7109375" style="1" bestFit="1" customWidth="1"/>
    <col min="14341" max="14341" width="61.42578125" style="1" customWidth="1"/>
    <col min="14342" max="14342" width="56" style="1" customWidth="1"/>
    <col min="14343" max="14343" width="37.140625" style="1" customWidth="1"/>
    <col min="14344" max="14344" width="12.7109375" style="1" customWidth="1"/>
    <col min="14345" max="14345" width="45" style="1" customWidth="1"/>
    <col min="14346" max="14592" width="8.85546875" style="1"/>
    <col min="14593" max="14593" width="7.5703125" style="1" customWidth="1"/>
    <col min="14594" max="14594" width="8.5703125" style="1" customWidth="1"/>
    <col min="14595" max="14595" width="8.85546875" style="1"/>
    <col min="14596" max="14596" width="26.7109375" style="1" bestFit="1" customWidth="1"/>
    <col min="14597" max="14597" width="61.42578125" style="1" customWidth="1"/>
    <col min="14598" max="14598" width="56" style="1" customWidth="1"/>
    <col min="14599" max="14599" width="37.140625" style="1" customWidth="1"/>
    <col min="14600" max="14600" width="12.7109375" style="1" customWidth="1"/>
    <col min="14601" max="14601" width="45" style="1" customWidth="1"/>
    <col min="14602" max="14848" width="8.85546875" style="1"/>
    <col min="14849" max="14849" width="7.5703125" style="1" customWidth="1"/>
    <col min="14850" max="14850" width="8.5703125" style="1" customWidth="1"/>
    <col min="14851" max="14851" width="8.85546875" style="1"/>
    <col min="14852" max="14852" width="26.7109375" style="1" bestFit="1" customWidth="1"/>
    <col min="14853" max="14853" width="61.42578125" style="1" customWidth="1"/>
    <col min="14854" max="14854" width="56" style="1" customWidth="1"/>
    <col min="14855" max="14855" width="37.140625" style="1" customWidth="1"/>
    <col min="14856" max="14856" width="12.7109375" style="1" customWidth="1"/>
    <col min="14857" max="14857" width="45" style="1" customWidth="1"/>
    <col min="14858" max="15104" width="8.85546875" style="1"/>
    <col min="15105" max="15105" width="7.5703125" style="1" customWidth="1"/>
    <col min="15106" max="15106" width="8.5703125" style="1" customWidth="1"/>
    <col min="15107" max="15107" width="8.85546875" style="1"/>
    <col min="15108" max="15108" width="26.7109375" style="1" bestFit="1" customWidth="1"/>
    <col min="15109" max="15109" width="61.42578125" style="1" customWidth="1"/>
    <col min="15110" max="15110" width="56" style="1" customWidth="1"/>
    <col min="15111" max="15111" width="37.140625" style="1" customWidth="1"/>
    <col min="15112" max="15112" width="12.7109375" style="1" customWidth="1"/>
    <col min="15113" max="15113" width="45" style="1" customWidth="1"/>
    <col min="15114" max="15360" width="8.85546875" style="1"/>
    <col min="15361" max="15361" width="7.5703125" style="1" customWidth="1"/>
    <col min="15362" max="15362" width="8.5703125" style="1" customWidth="1"/>
    <col min="15363" max="15363" width="8.85546875" style="1"/>
    <col min="15364" max="15364" width="26.7109375" style="1" bestFit="1" customWidth="1"/>
    <col min="15365" max="15365" width="61.42578125" style="1" customWidth="1"/>
    <col min="15366" max="15366" width="56" style="1" customWidth="1"/>
    <col min="15367" max="15367" width="37.140625" style="1" customWidth="1"/>
    <col min="15368" max="15368" width="12.7109375" style="1" customWidth="1"/>
    <col min="15369" max="15369" width="45" style="1" customWidth="1"/>
    <col min="15370" max="15616" width="8.85546875" style="1"/>
    <col min="15617" max="15617" width="7.5703125" style="1" customWidth="1"/>
    <col min="15618" max="15618" width="8.5703125" style="1" customWidth="1"/>
    <col min="15619" max="15619" width="8.85546875" style="1"/>
    <col min="15620" max="15620" width="26.7109375" style="1" bestFit="1" customWidth="1"/>
    <col min="15621" max="15621" width="61.42578125" style="1" customWidth="1"/>
    <col min="15622" max="15622" width="56" style="1" customWidth="1"/>
    <col min="15623" max="15623" width="37.140625" style="1" customWidth="1"/>
    <col min="15624" max="15624" width="12.7109375" style="1" customWidth="1"/>
    <col min="15625" max="15625" width="45" style="1" customWidth="1"/>
    <col min="15626" max="15872" width="8.85546875" style="1"/>
    <col min="15873" max="15873" width="7.5703125" style="1" customWidth="1"/>
    <col min="15874" max="15874" width="8.5703125" style="1" customWidth="1"/>
    <col min="15875" max="15875" width="8.85546875" style="1"/>
    <col min="15876" max="15876" width="26.7109375" style="1" bestFit="1" customWidth="1"/>
    <col min="15877" max="15877" width="61.42578125" style="1" customWidth="1"/>
    <col min="15878" max="15878" width="56" style="1" customWidth="1"/>
    <col min="15879" max="15879" width="37.140625" style="1" customWidth="1"/>
    <col min="15880" max="15880" width="12.7109375" style="1" customWidth="1"/>
    <col min="15881" max="15881" width="45" style="1" customWidth="1"/>
    <col min="15882" max="16128" width="8.85546875" style="1"/>
    <col min="16129" max="16129" width="7.5703125" style="1" customWidth="1"/>
    <col min="16130" max="16130" width="8.5703125" style="1" customWidth="1"/>
    <col min="16131" max="16131" width="8.85546875" style="1"/>
    <col min="16132" max="16132" width="26.7109375" style="1" bestFit="1" customWidth="1"/>
    <col min="16133" max="16133" width="61.42578125" style="1" customWidth="1"/>
    <col min="16134" max="16134" width="56" style="1" customWidth="1"/>
    <col min="16135" max="16135" width="37.140625" style="1" customWidth="1"/>
    <col min="16136" max="16136" width="12.7109375" style="1" customWidth="1"/>
    <col min="16137" max="16137" width="45" style="1" customWidth="1"/>
    <col min="16138" max="16384" width="8.85546875" style="1"/>
  </cols>
  <sheetData>
    <row r="2" spans="1:256" ht="23.25" x14ac:dyDescent="0.25">
      <c r="A2" s="58" t="s">
        <v>81</v>
      </c>
      <c r="B2" s="58"/>
      <c r="C2" s="58"/>
      <c r="D2" s="58"/>
      <c r="E2" s="58"/>
      <c r="F2" s="58"/>
      <c r="G2" s="58"/>
    </row>
    <row r="3" spans="1:256" x14ac:dyDescent="0.25">
      <c r="A3" s="3" t="s">
        <v>82</v>
      </c>
      <c r="B3" s="3" t="s">
        <v>83</v>
      </c>
      <c r="C3" s="4" t="s">
        <v>0</v>
      </c>
      <c r="D3" s="5" t="s">
        <v>84</v>
      </c>
      <c r="E3" s="5" t="s">
        <v>85</v>
      </c>
      <c r="F3" s="5" t="s">
        <v>86</v>
      </c>
      <c r="G3" s="6" t="s">
        <v>87</v>
      </c>
      <c r="H3" s="7"/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x14ac:dyDescent="0.25">
      <c r="A4" s="9" t="s">
        <v>88</v>
      </c>
      <c r="B4" s="9" t="s">
        <v>88</v>
      </c>
      <c r="C4" s="10" t="s">
        <v>7</v>
      </c>
      <c r="D4" s="9" t="s">
        <v>89</v>
      </c>
      <c r="E4" s="11" t="s">
        <v>90</v>
      </c>
      <c r="F4" s="11" t="s">
        <v>91</v>
      </c>
      <c r="G4" s="9" t="s">
        <v>92</v>
      </c>
    </row>
    <row r="5" spans="1:256" x14ac:dyDescent="0.25">
      <c r="A5" s="9" t="s">
        <v>93</v>
      </c>
      <c r="B5" s="9" t="s">
        <v>88</v>
      </c>
      <c r="C5" s="10" t="s">
        <v>9</v>
      </c>
      <c r="D5" s="9" t="s">
        <v>89</v>
      </c>
      <c r="E5" s="11" t="s">
        <v>90</v>
      </c>
      <c r="F5" s="11" t="s">
        <v>94</v>
      </c>
      <c r="G5" s="9" t="s">
        <v>92</v>
      </c>
    </row>
    <row r="6" spans="1:256" x14ac:dyDescent="0.25">
      <c r="A6" s="9" t="s">
        <v>95</v>
      </c>
      <c r="B6" s="9" t="s">
        <v>88</v>
      </c>
      <c r="C6" s="10" t="s">
        <v>13</v>
      </c>
      <c r="D6" s="9" t="s">
        <v>89</v>
      </c>
      <c r="E6" s="11" t="s">
        <v>90</v>
      </c>
      <c r="F6" s="11" t="s">
        <v>96</v>
      </c>
      <c r="G6" s="9" t="s">
        <v>92</v>
      </c>
    </row>
    <row r="7" spans="1:256" x14ac:dyDescent="0.25">
      <c r="A7" s="9" t="s">
        <v>97</v>
      </c>
      <c r="B7" s="9" t="s">
        <v>88</v>
      </c>
      <c r="C7" s="10" t="s">
        <v>16</v>
      </c>
      <c r="D7" s="9" t="s">
        <v>98</v>
      </c>
      <c r="E7" s="11" t="s">
        <v>99</v>
      </c>
      <c r="F7" s="11" t="s">
        <v>100</v>
      </c>
      <c r="G7" s="9" t="s">
        <v>92</v>
      </c>
    </row>
    <row r="8" spans="1:256" x14ac:dyDescent="0.25">
      <c r="A8" s="9" t="s">
        <v>101</v>
      </c>
      <c r="B8" s="9" t="s">
        <v>88</v>
      </c>
      <c r="C8" s="10" t="s">
        <v>17</v>
      </c>
      <c r="D8" s="9" t="s">
        <v>89</v>
      </c>
      <c r="E8" s="11" t="s">
        <v>102</v>
      </c>
      <c r="F8" s="11" t="s">
        <v>103</v>
      </c>
      <c r="G8" s="9" t="s">
        <v>92</v>
      </c>
    </row>
    <row r="9" spans="1:256" x14ac:dyDescent="0.25">
      <c r="A9" s="9" t="s">
        <v>104</v>
      </c>
      <c r="B9" s="9" t="s">
        <v>88</v>
      </c>
      <c r="C9" s="10" t="s">
        <v>32</v>
      </c>
      <c r="D9" s="9" t="s">
        <v>105</v>
      </c>
      <c r="E9" s="11" t="s">
        <v>106</v>
      </c>
      <c r="F9" s="11" t="s">
        <v>106</v>
      </c>
      <c r="G9" s="9" t="s">
        <v>92</v>
      </c>
    </row>
    <row r="10" spans="1:256" ht="25.5" x14ac:dyDescent="0.25">
      <c r="A10" s="9" t="s">
        <v>104</v>
      </c>
      <c r="B10" s="9" t="s">
        <v>88</v>
      </c>
      <c r="C10" s="10" t="s">
        <v>34</v>
      </c>
      <c r="D10" s="9" t="s">
        <v>107</v>
      </c>
      <c r="E10" s="12" t="s">
        <v>108</v>
      </c>
      <c r="F10" s="12" t="s">
        <v>108</v>
      </c>
      <c r="G10" s="13" t="s">
        <v>92</v>
      </c>
    </row>
    <row r="11" spans="1:256" x14ac:dyDescent="0.25">
      <c r="A11" s="9"/>
      <c r="B11" s="9" t="s">
        <v>88</v>
      </c>
      <c r="C11" s="10" t="s">
        <v>36</v>
      </c>
      <c r="D11" s="14" t="s">
        <v>109</v>
      </c>
      <c r="E11" s="12" t="s">
        <v>110</v>
      </c>
      <c r="F11" s="12" t="s">
        <v>110</v>
      </c>
      <c r="G11" s="9" t="s">
        <v>92</v>
      </c>
    </row>
    <row r="12" spans="1:256" ht="12.75" x14ac:dyDescent="0.2">
      <c r="A12" s="9">
        <v>1</v>
      </c>
      <c r="B12" s="9">
        <v>1</v>
      </c>
      <c r="C12" s="10">
        <v>169759</v>
      </c>
      <c r="D12" s="9" t="s">
        <v>111</v>
      </c>
      <c r="E12" s="12" t="s">
        <v>112</v>
      </c>
      <c r="F12" s="12" t="s">
        <v>113</v>
      </c>
      <c r="G12" s="9" t="s">
        <v>92</v>
      </c>
      <c r="I12" s="15"/>
    </row>
    <row r="13" spans="1:256" ht="25.5" x14ac:dyDescent="0.2">
      <c r="A13" s="9" t="s">
        <v>114</v>
      </c>
      <c r="B13" s="9" t="s">
        <v>88</v>
      </c>
      <c r="C13" s="10" t="s">
        <v>40</v>
      </c>
      <c r="D13" s="9" t="s">
        <v>107</v>
      </c>
      <c r="E13" s="12" t="s">
        <v>108</v>
      </c>
      <c r="F13" s="12" t="s">
        <v>115</v>
      </c>
      <c r="G13" s="9" t="s">
        <v>92</v>
      </c>
      <c r="I13" s="15"/>
    </row>
    <row r="14" spans="1:256" x14ac:dyDescent="0.25">
      <c r="A14" s="16" t="s">
        <v>93</v>
      </c>
      <c r="B14" s="9" t="s">
        <v>88</v>
      </c>
      <c r="C14" s="10" t="s">
        <v>60</v>
      </c>
      <c r="D14" s="9" t="s">
        <v>39</v>
      </c>
      <c r="E14" s="12" t="s">
        <v>112</v>
      </c>
      <c r="F14" s="12" t="s">
        <v>116</v>
      </c>
      <c r="G14" s="9" t="s">
        <v>92</v>
      </c>
    </row>
    <row r="15" spans="1:256" ht="12.75" x14ac:dyDescent="0.2">
      <c r="A15" s="9" t="s">
        <v>104</v>
      </c>
      <c r="B15" s="9" t="s">
        <v>88</v>
      </c>
      <c r="C15" s="17">
        <v>204157</v>
      </c>
      <c r="D15" s="18" t="s">
        <v>62</v>
      </c>
      <c r="E15" s="19" t="s">
        <v>117</v>
      </c>
      <c r="F15" s="19" t="s">
        <v>117</v>
      </c>
      <c r="G15" s="9" t="s">
        <v>92</v>
      </c>
      <c r="I15" s="15"/>
    </row>
    <row r="16" spans="1:256" ht="12.75" x14ac:dyDescent="0.2">
      <c r="A16" s="9" t="s">
        <v>118</v>
      </c>
      <c r="B16" s="9" t="s">
        <v>88</v>
      </c>
      <c r="C16" s="17">
        <v>204158</v>
      </c>
      <c r="D16" s="18" t="s">
        <v>119</v>
      </c>
      <c r="E16" s="19" t="s">
        <v>120</v>
      </c>
      <c r="F16" s="19" t="s">
        <v>121</v>
      </c>
      <c r="G16" s="9" t="s">
        <v>92</v>
      </c>
      <c r="I16" s="15"/>
    </row>
    <row r="17" spans="1:9" ht="25.5" x14ac:dyDescent="0.2">
      <c r="A17" s="9" t="s">
        <v>95</v>
      </c>
      <c r="B17" s="9" t="s">
        <v>88</v>
      </c>
      <c r="C17" s="17">
        <v>204159</v>
      </c>
      <c r="D17" s="18" t="s">
        <v>35</v>
      </c>
      <c r="E17" s="12" t="s">
        <v>108</v>
      </c>
      <c r="F17" s="19" t="s">
        <v>122</v>
      </c>
      <c r="G17" s="13" t="s">
        <v>92</v>
      </c>
      <c r="I17" s="15"/>
    </row>
    <row r="18" spans="1:9" ht="25.5" x14ac:dyDescent="0.2">
      <c r="A18" s="13" t="s">
        <v>104</v>
      </c>
      <c r="B18" s="13" t="s">
        <v>88</v>
      </c>
      <c r="C18" s="17">
        <v>206069</v>
      </c>
      <c r="D18" s="18" t="s">
        <v>123</v>
      </c>
      <c r="E18" s="12" t="s">
        <v>124</v>
      </c>
      <c r="F18" s="19" t="s">
        <v>125</v>
      </c>
      <c r="G18" s="13" t="s">
        <v>92</v>
      </c>
      <c r="I18" s="15"/>
    </row>
    <row r="19" spans="1:9" ht="25.5" x14ac:dyDescent="0.2">
      <c r="A19" s="9" t="s">
        <v>104</v>
      </c>
      <c r="B19" s="9" t="s">
        <v>88</v>
      </c>
      <c r="C19" s="17">
        <v>206070</v>
      </c>
      <c r="D19" s="18" t="s">
        <v>126</v>
      </c>
      <c r="E19" s="12" t="s">
        <v>127</v>
      </c>
      <c r="F19" s="19" t="s">
        <v>128</v>
      </c>
      <c r="G19" s="13" t="s">
        <v>92</v>
      </c>
      <c r="I19" s="15"/>
    </row>
    <row r="20" spans="1:9" ht="25.5" x14ac:dyDescent="0.25">
      <c r="A20" s="13" t="s">
        <v>104</v>
      </c>
      <c r="B20" s="9" t="s">
        <v>88</v>
      </c>
      <c r="C20" s="14">
        <v>206071</v>
      </c>
      <c r="D20" s="20" t="s">
        <v>129</v>
      </c>
      <c r="E20" s="12" t="s">
        <v>130</v>
      </c>
      <c r="F20" s="19" t="s">
        <v>131</v>
      </c>
      <c r="G20" s="13" t="s">
        <v>92</v>
      </c>
      <c r="I20" s="15"/>
    </row>
    <row r="21" spans="1:9" ht="25.5" x14ac:dyDescent="0.25">
      <c r="A21" s="9" t="s">
        <v>104</v>
      </c>
      <c r="B21" s="9" t="s">
        <v>88</v>
      </c>
      <c r="C21" s="14">
        <v>206072</v>
      </c>
      <c r="D21" s="21" t="s">
        <v>132</v>
      </c>
      <c r="E21" s="12" t="s">
        <v>133</v>
      </c>
      <c r="F21" s="19" t="s">
        <v>134</v>
      </c>
      <c r="G21" s="13" t="s">
        <v>92</v>
      </c>
      <c r="I21" s="15"/>
    </row>
    <row r="22" spans="1:9" ht="25.5" x14ac:dyDescent="0.2">
      <c r="A22" s="9" t="s">
        <v>104</v>
      </c>
      <c r="B22" s="9" t="s">
        <v>88</v>
      </c>
      <c r="C22" s="17">
        <v>206073</v>
      </c>
      <c r="D22" s="18" t="s">
        <v>135</v>
      </c>
      <c r="E22" s="12" t="s">
        <v>133</v>
      </c>
      <c r="F22" s="19" t="s">
        <v>136</v>
      </c>
      <c r="G22" s="13" t="s">
        <v>92</v>
      </c>
      <c r="I22" s="15"/>
    </row>
    <row r="23" spans="1:9" ht="25.5" x14ac:dyDescent="0.2">
      <c r="A23" s="9" t="s">
        <v>104</v>
      </c>
      <c r="B23" s="9" t="s">
        <v>88</v>
      </c>
      <c r="C23" s="17">
        <v>206074</v>
      </c>
      <c r="D23" s="18" t="s">
        <v>135</v>
      </c>
      <c r="E23" s="12" t="s">
        <v>133</v>
      </c>
      <c r="F23" s="19" t="s">
        <v>137</v>
      </c>
      <c r="G23" s="13" t="s">
        <v>92</v>
      </c>
      <c r="I23" s="15"/>
    </row>
    <row r="24" spans="1:9" ht="25.5" x14ac:dyDescent="0.2">
      <c r="A24" s="9" t="s">
        <v>104</v>
      </c>
      <c r="B24" s="9" t="s">
        <v>88</v>
      </c>
      <c r="C24" s="17">
        <v>206076</v>
      </c>
      <c r="D24" s="18" t="s">
        <v>132</v>
      </c>
      <c r="E24" s="12" t="s">
        <v>133</v>
      </c>
      <c r="F24" s="19" t="s">
        <v>138</v>
      </c>
      <c r="G24" s="13" t="s">
        <v>92</v>
      </c>
      <c r="I24" s="15"/>
    </row>
    <row r="25" spans="1:9" ht="25.5" x14ac:dyDescent="0.25">
      <c r="A25" s="9" t="s">
        <v>104</v>
      </c>
      <c r="B25" s="9" t="s">
        <v>88</v>
      </c>
      <c r="C25" s="14">
        <v>206077</v>
      </c>
      <c r="D25" s="18" t="s">
        <v>132</v>
      </c>
      <c r="E25" s="12" t="s">
        <v>133</v>
      </c>
      <c r="F25" s="19" t="s">
        <v>139</v>
      </c>
      <c r="G25" s="13" t="s">
        <v>92</v>
      </c>
      <c r="I25" s="15"/>
    </row>
    <row r="26" spans="1:9" ht="25.5" x14ac:dyDescent="0.2">
      <c r="A26" s="9" t="s">
        <v>104</v>
      </c>
      <c r="B26" s="9" t="s">
        <v>88</v>
      </c>
      <c r="C26" s="17">
        <v>206078</v>
      </c>
      <c r="D26" s="18" t="s">
        <v>140</v>
      </c>
      <c r="E26" s="12" t="s">
        <v>141</v>
      </c>
      <c r="F26" s="19" t="s">
        <v>142</v>
      </c>
      <c r="G26" s="13" t="s">
        <v>92</v>
      </c>
      <c r="I26" s="15"/>
    </row>
    <row r="27" spans="1:9" ht="25.5" x14ac:dyDescent="0.2">
      <c r="A27" s="9" t="s">
        <v>104</v>
      </c>
      <c r="B27" s="9" t="s">
        <v>88</v>
      </c>
      <c r="C27" s="17">
        <v>206079</v>
      </c>
      <c r="D27" s="18" t="s">
        <v>143</v>
      </c>
      <c r="E27" s="12" t="s">
        <v>144</v>
      </c>
      <c r="F27" s="19" t="s">
        <v>145</v>
      </c>
      <c r="G27" s="13" t="s">
        <v>92</v>
      </c>
      <c r="I27" s="15"/>
    </row>
    <row r="28" spans="1:9" x14ac:dyDescent="0.25">
      <c r="A28" s="16"/>
      <c r="B28" s="16"/>
      <c r="C28" s="22"/>
      <c r="D28" s="23"/>
      <c r="E28" s="23"/>
      <c r="F28" s="23"/>
    </row>
    <row r="29" spans="1:9" ht="23.25" x14ac:dyDescent="0.25">
      <c r="A29" s="58" t="s">
        <v>146</v>
      </c>
      <c r="B29" s="58"/>
      <c r="C29" s="58"/>
      <c r="D29" s="58"/>
      <c r="E29" s="58"/>
      <c r="F29" s="58"/>
      <c r="G29" s="58"/>
    </row>
    <row r="30" spans="1:9" ht="12.75" x14ac:dyDescent="0.2">
      <c r="A30" s="9" t="s">
        <v>82</v>
      </c>
      <c r="B30" s="9" t="s">
        <v>83</v>
      </c>
      <c r="C30" s="10" t="s">
        <v>0</v>
      </c>
      <c r="D30" s="9" t="s">
        <v>84</v>
      </c>
      <c r="E30" s="12" t="s">
        <v>85</v>
      </c>
      <c r="F30" s="12" t="s">
        <v>86</v>
      </c>
      <c r="G30" s="13" t="s">
        <v>92</v>
      </c>
      <c r="I30" s="15"/>
    </row>
    <row r="31" spans="1:9" x14ac:dyDescent="0.25">
      <c r="A31" s="25">
        <v>1</v>
      </c>
      <c r="B31" s="25" t="s">
        <v>88</v>
      </c>
      <c r="C31" s="26" t="s">
        <v>6</v>
      </c>
      <c r="D31" s="27" t="s">
        <v>147</v>
      </c>
      <c r="E31" s="28" t="s">
        <v>148</v>
      </c>
      <c r="F31" s="28" t="s">
        <v>149</v>
      </c>
      <c r="G31" s="9" t="s">
        <v>92</v>
      </c>
    </row>
    <row r="32" spans="1:9" x14ac:dyDescent="0.25">
      <c r="A32" s="9">
        <v>1</v>
      </c>
      <c r="B32" s="9">
        <v>2</v>
      </c>
      <c r="C32" s="10" t="s">
        <v>14</v>
      </c>
      <c r="D32" s="9" t="s">
        <v>150</v>
      </c>
      <c r="E32" s="12" t="s">
        <v>151</v>
      </c>
      <c r="F32" s="12" t="s">
        <v>152</v>
      </c>
      <c r="G32" s="9" t="s">
        <v>92</v>
      </c>
    </row>
    <row r="33" spans="1:7" x14ac:dyDescent="0.25">
      <c r="A33" s="9">
        <v>0</v>
      </c>
      <c r="B33" s="9">
        <v>1</v>
      </c>
      <c r="C33" s="10">
        <v>169745</v>
      </c>
      <c r="D33" s="9" t="s">
        <v>153</v>
      </c>
      <c r="E33" s="12" t="s">
        <v>154</v>
      </c>
      <c r="F33" s="12" t="s">
        <v>154</v>
      </c>
      <c r="G33" s="9" t="s">
        <v>92</v>
      </c>
    </row>
    <row r="34" spans="1:7" x14ac:dyDescent="0.25">
      <c r="A34" s="9">
        <v>0</v>
      </c>
      <c r="B34" s="9">
        <v>1</v>
      </c>
      <c r="C34" s="10" t="s">
        <v>24</v>
      </c>
      <c r="D34" s="9" t="s">
        <v>155</v>
      </c>
      <c r="E34" s="12" t="s">
        <v>156</v>
      </c>
      <c r="F34" s="12" t="s">
        <v>156</v>
      </c>
      <c r="G34" s="9" t="s">
        <v>92</v>
      </c>
    </row>
    <row r="35" spans="1:7" x14ac:dyDescent="0.25">
      <c r="A35" s="9">
        <v>0</v>
      </c>
      <c r="B35" s="9">
        <v>2</v>
      </c>
      <c r="C35" s="10">
        <v>169748</v>
      </c>
      <c r="D35" s="9" t="s">
        <v>157</v>
      </c>
      <c r="E35" s="12" t="s">
        <v>158</v>
      </c>
      <c r="F35" s="12" t="s">
        <v>158</v>
      </c>
      <c r="G35" s="9" t="s">
        <v>92</v>
      </c>
    </row>
    <row r="36" spans="1:7" x14ac:dyDescent="0.25">
      <c r="A36" s="9">
        <v>1</v>
      </c>
      <c r="B36" s="9">
        <v>2</v>
      </c>
      <c r="C36" s="10">
        <v>169750</v>
      </c>
      <c r="D36" s="9" t="s">
        <v>159</v>
      </c>
      <c r="E36" s="12" t="s">
        <v>160</v>
      </c>
      <c r="F36" s="12" t="s">
        <v>161</v>
      </c>
      <c r="G36" s="9" t="s">
        <v>92</v>
      </c>
    </row>
    <row r="37" spans="1:7" x14ac:dyDescent="0.25">
      <c r="A37" s="9"/>
      <c r="B37" s="9" t="s">
        <v>88</v>
      </c>
      <c r="C37" s="10" t="s">
        <v>30</v>
      </c>
      <c r="D37" s="18" t="s">
        <v>162</v>
      </c>
      <c r="E37" s="19" t="s">
        <v>163</v>
      </c>
      <c r="F37" s="19" t="s">
        <v>163</v>
      </c>
      <c r="G37" s="9" t="s">
        <v>92</v>
      </c>
    </row>
    <row r="38" spans="1:7" x14ac:dyDescent="0.25">
      <c r="A38" s="9" t="s">
        <v>88</v>
      </c>
      <c r="B38" s="9" t="s">
        <v>88</v>
      </c>
      <c r="C38" s="10" t="s">
        <v>53</v>
      </c>
      <c r="D38" s="9" t="s">
        <v>164</v>
      </c>
      <c r="E38" s="12" t="s">
        <v>165</v>
      </c>
      <c r="F38" s="12" t="s">
        <v>166</v>
      </c>
      <c r="G38" s="9" t="s">
        <v>92</v>
      </c>
    </row>
    <row r="39" spans="1:7" x14ac:dyDescent="0.25">
      <c r="A39" s="9" t="s">
        <v>88</v>
      </c>
      <c r="B39" s="9" t="s">
        <v>114</v>
      </c>
      <c r="C39" s="10" t="s">
        <v>55</v>
      </c>
      <c r="D39" s="9" t="s">
        <v>167</v>
      </c>
      <c r="E39" s="12" t="s">
        <v>168</v>
      </c>
      <c r="F39" s="12" t="s">
        <v>169</v>
      </c>
      <c r="G39" s="9" t="s">
        <v>92</v>
      </c>
    </row>
    <row r="40" spans="1:7" x14ac:dyDescent="0.25">
      <c r="A40" s="9" t="s">
        <v>93</v>
      </c>
      <c r="B40" s="9" t="s">
        <v>88</v>
      </c>
      <c r="C40" s="10" t="s">
        <v>57</v>
      </c>
      <c r="D40" s="9" t="s">
        <v>164</v>
      </c>
      <c r="E40" s="12" t="s">
        <v>170</v>
      </c>
      <c r="F40" s="12" t="s">
        <v>171</v>
      </c>
      <c r="G40" s="9" t="s">
        <v>92</v>
      </c>
    </row>
    <row r="41" spans="1:7" x14ac:dyDescent="0.25">
      <c r="A41" s="9" t="s">
        <v>95</v>
      </c>
      <c r="B41" s="9" t="s">
        <v>88</v>
      </c>
      <c r="C41" s="10" t="s">
        <v>58</v>
      </c>
      <c r="D41" s="9" t="s">
        <v>164</v>
      </c>
      <c r="E41" s="12" t="s">
        <v>170</v>
      </c>
      <c r="F41" s="12" t="s">
        <v>172</v>
      </c>
      <c r="G41" s="9" t="s">
        <v>92</v>
      </c>
    </row>
    <row r="42" spans="1:7" x14ac:dyDescent="0.25">
      <c r="A42" s="9" t="s">
        <v>173</v>
      </c>
      <c r="B42" s="9" t="s">
        <v>88</v>
      </c>
      <c r="C42" s="10" t="s">
        <v>59</v>
      </c>
      <c r="D42" s="9" t="s">
        <v>164</v>
      </c>
      <c r="E42" s="12" t="s">
        <v>170</v>
      </c>
      <c r="F42" s="12" t="s">
        <v>174</v>
      </c>
      <c r="G42" s="9" t="s">
        <v>92</v>
      </c>
    </row>
    <row r="43" spans="1:7" x14ac:dyDescent="0.25">
      <c r="A43" s="9">
        <v>0</v>
      </c>
      <c r="B43" s="9">
        <v>1</v>
      </c>
      <c r="C43" s="10" t="s">
        <v>30</v>
      </c>
      <c r="D43" s="9" t="s">
        <v>162</v>
      </c>
      <c r="E43" s="12" t="s">
        <v>163</v>
      </c>
      <c r="F43" s="12" t="s">
        <v>163</v>
      </c>
      <c r="G43" s="9" t="s">
        <v>92</v>
      </c>
    </row>
    <row r="44" spans="1:7" x14ac:dyDescent="0.25">
      <c r="A44" s="16"/>
      <c r="B44" s="16"/>
      <c r="C44" s="29"/>
      <c r="D44" s="16"/>
      <c r="E44" s="23"/>
      <c r="F44" s="23"/>
      <c r="G44" s="16"/>
    </row>
    <row r="45" spans="1:7" x14ac:dyDescent="0.25">
      <c r="A45" s="16"/>
      <c r="B45" s="16"/>
      <c r="C45" s="29"/>
      <c r="D45" s="16"/>
      <c r="E45" s="23"/>
      <c r="F45" s="23"/>
      <c r="G45" s="16"/>
    </row>
    <row r="46" spans="1:7" ht="23.25" x14ac:dyDescent="0.25">
      <c r="A46" s="9"/>
      <c r="B46" s="58" t="s">
        <v>175</v>
      </c>
      <c r="C46" s="58"/>
      <c r="D46" s="58"/>
      <c r="E46" s="58"/>
      <c r="F46" s="58"/>
      <c r="G46" s="58"/>
    </row>
    <row r="47" spans="1:7" x14ac:dyDescent="0.25">
      <c r="A47" s="9" t="s">
        <v>82</v>
      </c>
      <c r="B47" s="9" t="s">
        <v>83</v>
      </c>
      <c r="C47" s="10" t="s">
        <v>0</v>
      </c>
      <c r="D47" s="9" t="s">
        <v>84</v>
      </c>
      <c r="E47" s="12" t="s">
        <v>85</v>
      </c>
      <c r="F47" s="12" t="s">
        <v>86</v>
      </c>
      <c r="G47" s="9" t="s">
        <v>176</v>
      </c>
    </row>
    <row r="48" spans="1:7" x14ac:dyDescent="0.25">
      <c r="A48" s="9" t="s">
        <v>104</v>
      </c>
      <c r="B48" s="9"/>
      <c r="C48" s="10" t="s">
        <v>18</v>
      </c>
      <c r="D48" s="9" t="s">
        <v>19</v>
      </c>
      <c r="E48" s="11" t="s">
        <v>177</v>
      </c>
      <c r="F48" s="11" t="s">
        <v>177</v>
      </c>
      <c r="G48" s="9" t="s">
        <v>178</v>
      </c>
    </row>
    <row r="49" spans="1:9" x14ac:dyDescent="0.25">
      <c r="A49" s="9" t="s">
        <v>179</v>
      </c>
      <c r="B49" s="9"/>
      <c r="C49" s="10" t="s">
        <v>20</v>
      </c>
      <c r="D49" s="9" t="s">
        <v>21</v>
      </c>
      <c r="E49" s="11" t="s">
        <v>180</v>
      </c>
      <c r="F49" s="11" t="s">
        <v>181</v>
      </c>
      <c r="G49" s="9" t="s">
        <v>178</v>
      </c>
    </row>
    <row r="50" spans="1:9" ht="25.5" x14ac:dyDescent="0.2">
      <c r="A50" s="9" t="s">
        <v>104</v>
      </c>
      <c r="B50" s="9" t="s">
        <v>88</v>
      </c>
      <c r="C50" s="10" t="s">
        <v>41</v>
      </c>
      <c r="D50" s="9" t="s">
        <v>42</v>
      </c>
      <c r="E50" s="12" t="s">
        <v>108</v>
      </c>
      <c r="F50" s="12" t="s">
        <v>182</v>
      </c>
      <c r="G50" s="13" t="s">
        <v>183</v>
      </c>
      <c r="I50" s="15"/>
    </row>
    <row r="51" spans="1:9" ht="12.75" x14ac:dyDescent="0.2">
      <c r="A51" s="9" t="s">
        <v>104</v>
      </c>
      <c r="B51" s="9" t="s">
        <v>88</v>
      </c>
      <c r="C51" s="10" t="s">
        <v>45</v>
      </c>
      <c r="D51" s="9" t="s">
        <v>46</v>
      </c>
      <c r="E51" s="12" t="s">
        <v>184</v>
      </c>
      <c r="F51" s="12" t="s">
        <v>184</v>
      </c>
      <c r="G51" s="9" t="s">
        <v>178</v>
      </c>
      <c r="I51" s="15"/>
    </row>
    <row r="52" spans="1:9" ht="12.75" x14ac:dyDescent="0.2">
      <c r="A52" s="9" t="s">
        <v>104</v>
      </c>
      <c r="B52" s="9"/>
      <c r="C52" s="10" t="s">
        <v>49</v>
      </c>
      <c r="D52" s="9" t="s">
        <v>50</v>
      </c>
      <c r="E52" s="12" t="s">
        <v>185</v>
      </c>
      <c r="F52" s="12" t="s">
        <v>185</v>
      </c>
      <c r="G52" s="13" t="s">
        <v>186</v>
      </c>
      <c r="I52" s="15"/>
    </row>
    <row r="53" spans="1:9" ht="12.75" x14ac:dyDescent="0.2">
      <c r="A53" s="9" t="s">
        <v>104</v>
      </c>
      <c r="B53" s="9"/>
      <c r="C53" s="10" t="s">
        <v>51</v>
      </c>
      <c r="D53" s="9" t="s">
        <v>52</v>
      </c>
      <c r="E53" s="12" t="s">
        <v>187</v>
      </c>
      <c r="F53" s="12" t="s">
        <v>187</v>
      </c>
      <c r="G53" s="13" t="s">
        <v>188</v>
      </c>
      <c r="I53" s="15"/>
    </row>
    <row r="54" spans="1:9" ht="25.5" x14ac:dyDescent="0.25">
      <c r="A54" s="9" t="s">
        <v>104</v>
      </c>
      <c r="B54" s="9" t="s">
        <v>88</v>
      </c>
      <c r="C54" s="10" t="s">
        <v>79</v>
      </c>
      <c r="D54" s="9" t="s">
        <v>80</v>
      </c>
      <c r="E54" s="12" t="s">
        <v>189</v>
      </c>
      <c r="F54" s="12" t="s">
        <v>189</v>
      </c>
      <c r="G54" s="9" t="s">
        <v>190</v>
      </c>
    </row>
    <row r="56" spans="1:9" ht="18" x14ac:dyDescent="0.25">
      <c r="A56" s="30"/>
      <c r="B56" s="59" t="s">
        <v>191</v>
      </c>
      <c r="C56" s="59"/>
      <c r="D56" s="59"/>
      <c r="E56" s="59"/>
    </row>
    <row r="57" spans="1:9" x14ac:dyDescent="0.25">
      <c r="B57" s="31">
        <v>100</v>
      </c>
      <c r="C57" s="60" t="s">
        <v>192</v>
      </c>
      <c r="D57" s="61"/>
      <c r="E57" s="62"/>
    </row>
    <row r="58" spans="1:9" x14ac:dyDescent="0.25">
      <c r="B58" s="31">
        <v>151</v>
      </c>
      <c r="C58" s="32" t="s">
        <v>193</v>
      </c>
      <c r="D58" s="33"/>
      <c r="E58" s="34"/>
    </row>
    <row r="59" spans="1:9" x14ac:dyDescent="0.25">
      <c r="B59" s="31">
        <v>156</v>
      </c>
      <c r="C59" s="32" t="s">
        <v>194</v>
      </c>
      <c r="D59" s="33"/>
      <c r="E59" s="34"/>
    </row>
    <row r="60" spans="1:9" x14ac:dyDescent="0.25">
      <c r="B60" s="31">
        <v>169</v>
      </c>
      <c r="C60" s="32" t="s">
        <v>195</v>
      </c>
      <c r="D60" s="33"/>
      <c r="E60" s="34"/>
    </row>
    <row r="61" spans="1:9" x14ac:dyDescent="0.25">
      <c r="B61" s="31">
        <v>150</v>
      </c>
      <c r="C61" s="32" t="s">
        <v>196</v>
      </c>
      <c r="D61" s="33"/>
      <c r="E61" s="34"/>
    </row>
    <row r="62" spans="1:9" x14ac:dyDescent="0.25">
      <c r="B62" s="31">
        <v>163</v>
      </c>
      <c r="C62" s="32" t="s">
        <v>197</v>
      </c>
      <c r="D62" s="33"/>
      <c r="E62" s="34"/>
    </row>
    <row r="63" spans="1:9" x14ac:dyDescent="0.25">
      <c r="B63" s="31">
        <v>180</v>
      </c>
      <c r="C63" s="32" t="s">
        <v>198</v>
      </c>
      <c r="D63" s="33"/>
      <c r="E63" s="34"/>
    </row>
    <row r="64" spans="1:9" x14ac:dyDescent="0.25">
      <c r="B64" s="31">
        <v>181</v>
      </c>
      <c r="C64" s="32" t="s">
        <v>199</v>
      </c>
      <c r="D64" s="33"/>
      <c r="E64" s="34"/>
    </row>
    <row r="65" spans="2:5" x14ac:dyDescent="0.25">
      <c r="B65" s="31">
        <v>188</v>
      </c>
      <c r="C65" s="55" t="s">
        <v>200</v>
      </c>
      <c r="D65" s="56"/>
      <c r="E65" s="57"/>
    </row>
    <row r="66" spans="2:5" x14ac:dyDescent="0.25">
      <c r="B66" s="31">
        <v>944</v>
      </c>
      <c r="C66" s="64" t="s">
        <v>201</v>
      </c>
      <c r="D66" s="64"/>
      <c r="E66" s="64"/>
    </row>
    <row r="67" spans="2:5" x14ac:dyDescent="0.25">
      <c r="B67" s="35"/>
    </row>
    <row r="68" spans="2:5" ht="18" x14ac:dyDescent="0.25">
      <c r="B68" s="59" t="s">
        <v>202</v>
      </c>
      <c r="C68" s="59"/>
      <c r="D68" s="59"/>
      <c r="E68" s="59"/>
    </row>
    <row r="69" spans="2:5" x14ac:dyDescent="0.25">
      <c r="B69" s="38">
        <v>0</v>
      </c>
      <c r="C69" s="65" t="s">
        <v>203</v>
      </c>
      <c r="D69" s="66"/>
      <c r="E69" s="67"/>
    </row>
    <row r="70" spans="2:5" x14ac:dyDescent="0.25">
      <c r="B70" s="38">
        <v>1</v>
      </c>
      <c r="C70" s="55" t="s">
        <v>204</v>
      </c>
      <c r="D70" s="56"/>
      <c r="E70" s="57"/>
    </row>
    <row r="71" spans="2:5" x14ac:dyDescent="0.25">
      <c r="B71" s="38">
        <v>2</v>
      </c>
      <c r="C71" s="55" t="s">
        <v>205</v>
      </c>
      <c r="D71" s="56"/>
      <c r="E71" s="57"/>
    </row>
    <row r="72" spans="2:5" x14ac:dyDescent="0.25">
      <c r="B72" s="38">
        <v>3</v>
      </c>
      <c r="C72" s="55" t="s">
        <v>206</v>
      </c>
      <c r="D72" s="56"/>
      <c r="E72" s="57"/>
    </row>
    <row r="73" spans="2:5" x14ac:dyDescent="0.25">
      <c r="B73" s="38">
        <v>4</v>
      </c>
      <c r="C73" s="55" t="s">
        <v>207</v>
      </c>
      <c r="D73" s="56"/>
      <c r="E73" s="57"/>
    </row>
    <row r="74" spans="2:5" x14ac:dyDescent="0.25">
      <c r="B74" s="38">
        <v>5</v>
      </c>
      <c r="C74" s="55" t="s">
        <v>208</v>
      </c>
      <c r="D74" s="56"/>
      <c r="E74" s="57"/>
    </row>
    <row r="75" spans="2:5" x14ac:dyDescent="0.25">
      <c r="B75" s="38">
        <v>6</v>
      </c>
      <c r="C75" s="63" t="s">
        <v>209</v>
      </c>
      <c r="D75" s="63"/>
      <c r="E75" s="63"/>
    </row>
    <row r="76" spans="2:5" x14ac:dyDescent="0.25">
      <c r="B76" s="38">
        <v>8</v>
      </c>
      <c r="C76" s="63" t="s">
        <v>210</v>
      </c>
      <c r="D76" s="63"/>
      <c r="E76" s="63"/>
    </row>
    <row r="77" spans="2:5" x14ac:dyDescent="0.25">
      <c r="B77" s="35"/>
      <c r="C77" s="39"/>
    </row>
  </sheetData>
  <mergeCells count="16">
    <mergeCell ref="C73:E73"/>
    <mergeCell ref="C74:E74"/>
    <mergeCell ref="C75:E75"/>
    <mergeCell ref="C76:E76"/>
    <mergeCell ref="C66:E66"/>
    <mergeCell ref="B68:E68"/>
    <mergeCell ref="C69:E69"/>
    <mergeCell ref="C70:E70"/>
    <mergeCell ref="C71:E71"/>
    <mergeCell ref="C72:E72"/>
    <mergeCell ref="C65:E65"/>
    <mergeCell ref="A2:G2"/>
    <mergeCell ref="A29:G29"/>
    <mergeCell ref="B46:G46"/>
    <mergeCell ref="B56:E56"/>
    <mergeCell ref="C57:E5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 </vt:lpstr>
      <vt:lpstr>Execução em Percentual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CPCO</dc:creator>
  <cp:lastModifiedBy>CPCO</cp:lastModifiedBy>
  <dcterms:created xsi:type="dcterms:W3CDTF">2022-05-02T18:44:03Z</dcterms:created>
  <dcterms:modified xsi:type="dcterms:W3CDTF">2022-06-01T19:16:20Z</dcterms:modified>
</cp:coreProperties>
</file>