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esktop\relatorio mensal proplan\"/>
    </mc:Choice>
  </mc:AlternateContent>
  <bookViews>
    <workbookView xWindow="0" yWindow="0" windowWidth="21600" windowHeight="9600" activeTab="2"/>
  </bookViews>
  <sheets>
    <sheet name="Execução da despesa por UGR" sheetId="3" r:id="rId1"/>
    <sheet name="Execução em Percentu" sheetId="1" r:id="rId2"/>
    <sheet name="Glossário" sheetId="2" r:id="rId3"/>
  </sheets>
  <calcPr calcId="162913"/>
</workbook>
</file>

<file path=xl/calcChain.xml><?xml version="1.0" encoding="utf-8"?>
<calcChain xmlns="http://schemas.openxmlformats.org/spreadsheetml/2006/main">
  <c r="L7" i="1" l="1"/>
  <c r="L11" i="1"/>
  <c r="L15" i="1"/>
  <c r="L19" i="1"/>
  <c r="L23" i="1"/>
  <c r="L27" i="1"/>
  <c r="L31" i="1"/>
  <c r="L35" i="1"/>
  <c r="L39" i="1"/>
  <c r="L43" i="1"/>
  <c r="L47" i="1"/>
  <c r="L51" i="1"/>
  <c r="L55" i="1"/>
  <c r="L59" i="1"/>
  <c r="L5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5" i="1"/>
  <c r="F6" i="1"/>
  <c r="N6" i="1" s="1"/>
  <c r="F7" i="1"/>
  <c r="N7" i="1" s="1"/>
  <c r="F8" i="1"/>
  <c r="L8" i="1" s="1"/>
  <c r="F9" i="1"/>
  <c r="J9" i="1" s="1"/>
  <c r="F10" i="1"/>
  <c r="N10" i="1" s="1"/>
  <c r="F11" i="1"/>
  <c r="N11" i="1" s="1"/>
  <c r="F12" i="1"/>
  <c r="L12" i="1" s="1"/>
  <c r="F13" i="1"/>
  <c r="N13" i="1" s="1"/>
  <c r="F14" i="1"/>
  <c r="N14" i="1" s="1"/>
  <c r="F15" i="1"/>
  <c r="N15" i="1" s="1"/>
  <c r="F16" i="1"/>
  <c r="L16" i="1" s="1"/>
  <c r="F17" i="1"/>
  <c r="J17" i="1" s="1"/>
  <c r="F18" i="1"/>
  <c r="N18" i="1" s="1"/>
  <c r="F19" i="1"/>
  <c r="N19" i="1" s="1"/>
  <c r="F20" i="1"/>
  <c r="L20" i="1" s="1"/>
  <c r="F21" i="1"/>
  <c r="L21" i="1" s="1"/>
  <c r="F22" i="1"/>
  <c r="N22" i="1" s="1"/>
  <c r="F23" i="1"/>
  <c r="N23" i="1" s="1"/>
  <c r="F24" i="1"/>
  <c r="L24" i="1" s="1"/>
  <c r="F25" i="1"/>
  <c r="L25" i="1" s="1"/>
  <c r="F26" i="1"/>
  <c r="N26" i="1" s="1"/>
  <c r="F27" i="1"/>
  <c r="N27" i="1" s="1"/>
  <c r="F28" i="1"/>
  <c r="L28" i="1" s="1"/>
  <c r="F29" i="1"/>
  <c r="J29" i="1" s="1"/>
  <c r="F30" i="1"/>
  <c r="N30" i="1" s="1"/>
  <c r="F31" i="1"/>
  <c r="N31" i="1" s="1"/>
  <c r="F32" i="1"/>
  <c r="L32" i="1" s="1"/>
  <c r="F33" i="1"/>
  <c r="L33" i="1" s="1"/>
  <c r="F34" i="1"/>
  <c r="N34" i="1" s="1"/>
  <c r="F35" i="1"/>
  <c r="N35" i="1" s="1"/>
  <c r="F36" i="1"/>
  <c r="L36" i="1" s="1"/>
  <c r="F37" i="1"/>
  <c r="L37" i="1" s="1"/>
  <c r="F38" i="1"/>
  <c r="N38" i="1" s="1"/>
  <c r="F39" i="1"/>
  <c r="N39" i="1" s="1"/>
  <c r="F40" i="1"/>
  <c r="L40" i="1" s="1"/>
  <c r="F41" i="1"/>
  <c r="L41" i="1" s="1"/>
  <c r="F42" i="1"/>
  <c r="N42" i="1" s="1"/>
  <c r="F43" i="1"/>
  <c r="N43" i="1" s="1"/>
  <c r="F44" i="1"/>
  <c r="L44" i="1" s="1"/>
  <c r="F45" i="1"/>
  <c r="N45" i="1" s="1"/>
  <c r="F46" i="1"/>
  <c r="N46" i="1" s="1"/>
  <c r="F47" i="1"/>
  <c r="N47" i="1" s="1"/>
  <c r="F48" i="1"/>
  <c r="L48" i="1" s="1"/>
  <c r="F49" i="1"/>
  <c r="L49" i="1" s="1"/>
  <c r="F50" i="1"/>
  <c r="N50" i="1" s="1"/>
  <c r="F51" i="1"/>
  <c r="N51" i="1" s="1"/>
  <c r="F52" i="1"/>
  <c r="L52" i="1" s="1"/>
  <c r="F53" i="1"/>
  <c r="L53" i="1" s="1"/>
  <c r="F54" i="1"/>
  <c r="N54" i="1" s="1"/>
  <c r="F55" i="1"/>
  <c r="N55" i="1" s="1"/>
  <c r="F56" i="1"/>
  <c r="L56" i="1" s="1"/>
  <c r="F57" i="1"/>
  <c r="N57" i="1" s="1"/>
  <c r="F58" i="1"/>
  <c r="N58" i="1" s="1"/>
  <c r="F59" i="1"/>
  <c r="N59" i="1" s="1"/>
  <c r="F60" i="1"/>
  <c r="L60" i="1" s="1"/>
  <c r="F61" i="1"/>
  <c r="L61" i="1" s="1"/>
  <c r="F62" i="1"/>
  <c r="N62" i="1" s="1"/>
  <c r="F5" i="1"/>
  <c r="N5" i="1" s="1"/>
  <c r="J61" i="1" l="1"/>
  <c r="J49" i="1"/>
  <c r="J37" i="1"/>
  <c r="J25" i="1"/>
  <c r="J13" i="1"/>
  <c r="N61" i="1"/>
  <c r="N49" i="1"/>
  <c r="N37" i="1"/>
  <c r="N33" i="1"/>
  <c r="N25" i="1"/>
  <c r="N9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6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6" i="1"/>
  <c r="N60" i="1"/>
  <c r="N56" i="1"/>
  <c r="N52" i="1"/>
  <c r="N48" i="1"/>
  <c r="N44" i="1"/>
  <c r="N40" i="1"/>
  <c r="N36" i="1"/>
  <c r="N32" i="1"/>
  <c r="N28" i="1"/>
  <c r="N24" i="1"/>
  <c r="N20" i="1"/>
  <c r="N16" i="1"/>
  <c r="N12" i="1"/>
  <c r="N8" i="1"/>
  <c r="J53" i="1"/>
  <c r="J41" i="1"/>
  <c r="J33" i="1"/>
  <c r="J21" i="1"/>
  <c r="N53" i="1"/>
  <c r="N41" i="1"/>
  <c r="N29" i="1"/>
  <c r="N21" i="1"/>
  <c r="N17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H9" i="1"/>
  <c r="J5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L57" i="1"/>
  <c r="L45" i="1"/>
  <c r="L29" i="1"/>
  <c r="L17" i="1"/>
  <c r="L13" i="1"/>
  <c r="L9" i="1"/>
  <c r="J57" i="1"/>
  <c r="J45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8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</calcChain>
</file>

<file path=xl/sharedStrings.xml><?xml version="1.0" encoding="utf-8"?>
<sst xmlns="http://schemas.openxmlformats.org/spreadsheetml/2006/main" count="1978" uniqueCount="484">
  <si>
    <t>PTRES</t>
  </si>
  <si>
    <t>PT</t>
  </si>
  <si>
    <t>Fonte Recursos Reduzida</t>
  </si>
  <si>
    <t>Categoria Econômica Despesa</t>
  </si>
  <si>
    <t>DOTACAO INICIAL</t>
  </si>
  <si>
    <t>CREDITO DISPONIVEL</t>
  </si>
  <si>
    <t>DESPESAS EMPENHADAS</t>
  </si>
  <si>
    <t>DESPESAS LIQUIDADAS</t>
  </si>
  <si>
    <t>DESPESAS PAGAS</t>
  </si>
  <si>
    <t>087144</t>
  </si>
  <si>
    <t>100</t>
  </si>
  <si>
    <t>DESPESAS CORRENTES</t>
  </si>
  <si>
    <t>127984</t>
  </si>
  <si>
    <t>28846091000OQ0002</t>
  </si>
  <si>
    <t>127987</t>
  </si>
  <si>
    <t>137178</t>
  </si>
  <si>
    <t>28846091000PW0001</t>
  </si>
  <si>
    <t>137179</t>
  </si>
  <si>
    <t>137340</t>
  </si>
  <si>
    <t>138169</t>
  </si>
  <si>
    <t>28846090905360041</t>
  </si>
  <si>
    <t>138173</t>
  </si>
  <si>
    <t>138176</t>
  </si>
  <si>
    <t>169150</t>
  </si>
  <si>
    <t>12364501300P10001</t>
  </si>
  <si>
    <t>142</t>
  </si>
  <si>
    <t>169163</t>
  </si>
  <si>
    <t>12364501320GK0001</t>
  </si>
  <si>
    <t>169435</t>
  </si>
  <si>
    <t>12364501320RK0035</t>
  </si>
  <si>
    <t>150</t>
  </si>
  <si>
    <t>169745</t>
  </si>
  <si>
    <t>12846003209HB0041</t>
  </si>
  <si>
    <t>169747</t>
  </si>
  <si>
    <t>12364003220TP0041</t>
  </si>
  <si>
    <t>169748</t>
  </si>
  <si>
    <t>09272003201810041</t>
  </si>
  <si>
    <t>169</t>
  </si>
  <si>
    <t>169750</t>
  </si>
  <si>
    <t>12301003220040041</t>
  </si>
  <si>
    <t>169754</t>
  </si>
  <si>
    <t>121220032216H0041</t>
  </si>
  <si>
    <t>169755</t>
  </si>
  <si>
    <t>12128003245720041</t>
  </si>
  <si>
    <t>DESPESAS DE CAPITAL</t>
  </si>
  <si>
    <t>169756</t>
  </si>
  <si>
    <t>12364501320RK0041</t>
  </si>
  <si>
    <t>180</t>
  </si>
  <si>
    <t>181</t>
  </si>
  <si>
    <t>169758</t>
  </si>
  <si>
    <t>12364501382820041</t>
  </si>
  <si>
    <t>169759</t>
  </si>
  <si>
    <t>12364501340020041</t>
  </si>
  <si>
    <t>169760</t>
  </si>
  <si>
    <t>169856</t>
  </si>
  <si>
    <t>12364501320RK0042</t>
  </si>
  <si>
    <t>169949</t>
  </si>
  <si>
    <t>12306501100PI0001</t>
  </si>
  <si>
    <t>113</t>
  </si>
  <si>
    <t>170277</t>
  </si>
  <si>
    <t>12364501320RK0043</t>
  </si>
  <si>
    <t>172735</t>
  </si>
  <si>
    <t>10304502387190001</t>
  </si>
  <si>
    <t>174</t>
  </si>
  <si>
    <t>172851</t>
  </si>
  <si>
    <t>10302501885850041</t>
  </si>
  <si>
    <t>153</t>
  </si>
  <si>
    <t>192941</t>
  </si>
  <si>
    <t>123010032212B0041</t>
  </si>
  <si>
    <t>192942</t>
  </si>
  <si>
    <t>28846090900S60041</t>
  </si>
  <si>
    <t>192943</t>
  </si>
  <si>
    <t>192944</t>
  </si>
  <si>
    <t>192945</t>
  </si>
  <si>
    <t>192946</t>
  </si>
  <si>
    <t>204157</t>
  </si>
  <si>
    <t>12364501320GK0041</t>
  </si>
  <si>
    <t>204158</t>
  </si>
  <si>
    <t>204159</t>
  </si>
  <si>
    <t>206069</t>
  </si>
  <si>
    <t>12364501320RK7323</t>
  </si>
  <si>
    <t>188</t>
  </si>
  <si>
    <t>206070</t>
  </si>
  <si>
    <t>12364501320RK7324</t>
  </si>
  <si>
    <t>206071</t>
  </si>
  <si>
    <t>206072</t>
  </si>
  <si>
    <t>206073</t>
  </si>
  <si>
    <t>206074</t>
  </si>
  <si>
    <t>206076</t>
  </si>
  <si>
    <t>206077</t>
  </si>
  <si>
    <t>206078</t>
  </si>
  <si>
    <t>206079</t>
  </si>
  <si>
    <t>%</t>
  </si>
  <si>
    <t>Execução do Orçamento em Percentual em 31/03/2022</t>
  </si>
  <si>
    <t>PTRES E PROGRAMA DE TRABALHO DE CUSTEIO / INVESTIMENTO - 2022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</si>
  <si>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</si>
  <si>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</si>
  <si>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</si>
  <si>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</si>
  <si>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</si>
  <si>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</si>
  <si>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</si>
  <si>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</si>
  <si>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</si>
  <si>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</si>
  <si>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</si>
  <si>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</si>
  <si>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</si>
  <si>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</si>
  <si>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</si>
  <si>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</si>
  <si>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</si>
  <si>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</si>
  <si>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</si>
  <si>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</si>
  <si>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</si>
  <si>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</si>
  <si>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</si>
  <si>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</si>
  <si>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</si>
  <si>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</si>
  <si>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</si>
  <si>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</si>
  <si>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</si>
  <si>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</si>
  <si>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</si>
  <si>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</si>
  <si>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2</t>
  </si>
  <si>
    <t xml:space="preserve">PNAES - DECRETO N. 7.234/2010 - AUXILIO FINAN </t>
  </si>
  <si>
    <t xml:space="preserve">FOMENTO AS ACOES DE GRADUACAO, POS-GR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</si>
  <si>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</si>
  <si>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</si>
  <si>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</si>
  <si>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</si>
  <si>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</si>
  <si>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 xml:space="preserve">12364501320RK7323 </t>
  </si>
  <si>
    <t xml:space="preserve"> FUNCIONAMENTO DE INSTITUICOES FEDERAI - PROGRAMA INICIATIVA                                     </t>
  </si>
  <si>
    <t xml:space="preserve"> FLAVIO ARNS / EMENDA 8</t>
  </si>
  <si>
    <t xml:space="preserve"> 12364501320RK7324</t>
  </si>
  <si>
    <t xml:space="preserve"> FUNCIONAMENTO DE INSTITUICOES FEDERAI - CURSO DE ODONTOLOGIA                                </t>
  </si>
  <si>
    <t xml:space="preserve"> FLAVIO ARNS / EMENDA 10</t>
  </si>
  <si>
    <t>A. 12364501382820041</t>
  </si>
  <si>
    <t xml:space="preserve"> REESTRUTURACAO E MODERNIZACAO DAS INS - NO ESTADO DO PARANA                               </t>
  </si>
  <si>
    <t xml:space="preserve"> ZECA DIRCEU / EMENDA 5</t>
  </si>
  <si>
    <t xml:space="preserve"> 12364501320RK0041</t>
  </si>
  <si>
    <t xml:space="preserve"> FUNCIONAMENTO DE INSTITUICOES FEDERAI - NO ESTADO DO PARANA                               </t>
  </si>
  <si>
    <t xml:space="preserve">GUSTAVO FRUET / EMENDA 1 </t>
  </si>
  <si>
    <t xml:space="preserve">12364501320RK0041 </t>
  </si>
  <si>
    <t xml:space="preserve"> GLEISI HOFFMANN / EMENDA 3</t>
  </si>
  <si>
    <t xml:space="preserve"> GLEISI HOFFMANN / EMENDA 4</t>
  </si>
  <si>
    <t xml:space="preserve"> GLEISI HOFFMANN / EMENDA 11</t>
  </si>
  <si>
    <t xml:space="preserve"> GLEISI HOFFMANN / EMENDA 17</t>
  </si>
  <si>
    <t xml:space="preserve"> 12364501320GK0041</t>
  </si>
  <si>
    <t xml:space="preserve"> FOMENTO AS ACOES DE GRADUACAO, POS-GR - NO ES 
 TADO DO PARANA                                </t>
  </si>
  <si>
    <t xml:space="preserve"> LUIZAO GOULART / EMENDA 4</t>
  </si>
  <si>
    <t>a. 12364501382820041</t>
  </si>
  <si>
    <t xml:space="preserve">REESTRUTURACAO E MODERNIZACAO DAS INS - NO ESTADO DO PARANA                                </t>
  </si>
  <si>
    <t xml:space="preserve">ORIOVISTO GUIMARAES / EMENDA 3 </t>
  </si>
  <si>
    <t>PTRES E PROGRAMA DE TRABALHO DA FOLHA DE PAGAMENTO - 2022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</si>
  <si>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</si>
  <si>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</si>
  <si>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</si>
  <si>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</si>
  <si>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</si>
  <si>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</si>
  <si>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</si>
  <si>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</si>
  <si>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</si>
  <si>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</si>
  <si>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</si>
  <si>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</si>
  <si>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>12.301.0032.2004.0041</t>
  </si>
  <si>
    <t>ASSISTENCIA MEDICA E ODONT AOS SERVIDORES FEDERAIS</t>
  </si>
  <si>
    <t>ASSISTENCIA MEDICA E ODONTOLOGICA DE CIVIS</t>
  </si>
  <si>
    <t xml:space="preserve"> 12.122.0032.216H.0041</t>
  </si>
  <si>
    <t>AJUDA DE CUSTO PARA MORADIA OU AUXILIO-MORADIA</t>
  </si>
  <si>
    <t>12.301.0032.212B.0041</t>
  </si>
  <si>
    <t>BENEFICIOS OBRIGATORIOS AOS SERVIDORES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</si>
  <si>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</si>
  <si>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</si>
  <si>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</si>
  <si>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</si>
  <si>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 xml:space="preserve">BENEFICIOS OBRIGATORIOS AOS SERVIDORE </t>
  </si>
  <si>
    <t>AUXILIO-TRANSPORTE DE CIVIS ATIVOS</t>
  </si>
  <si>
    <t xml:space="preserve">AUXILIO-ALIMENTACAO DE CIVIS ATIVOS </t>
  </si>
  <si>
    <t>9</t>
  </si>
  <si>
    <t>AUXILIO-FUNERAL E NATALIDADE DE CIVIS</t>
  </si>
  <si>
    <t>PTRES E PROGRAMA DE TRABALHO DESCENTRALIZAÇÕES  - 2022</t>
  </si>
  <si>
    <t>UNIDADE ORÇAM</t>
  </si>
  <si>
    <t>APOIO A RESIDENCIA EM SAUDE</t>
  </si>
  <si>
    <t>26101 - MINISTÉRIO DA EDUCAÇÃO</t>
  </si>
  <si>
    <t>6</t>
  </si>
  <si>
    <t xml:space="preserve"> FOMENTO AS ACOES DE GRADUACAO, POS-GRAD - NACIONAL</t>
  </si>
  <si>
    <t>MAIS MEDICOS</t>
  </si>
  <si>
    <t>FUNCIONAMENTO DAS IFES</t>
  </si>
  <si>
    <t>26246 - UFSC</t>
  </si>
  <si>
    <t>VIGILANCIA SANITARIA DE PRODUTOS, SERVIÇOS</t>
  </si>
  <si>
    <t>36212 - ANVISA</t>
  </si>
  <si>
    <t>ATENCAO A SAUDE DA POPULACAO PARA PROCEDIMENT</t>
  </si>
  <si>
    <t xml:space="preserve">36901 - FUNDO NACIONAL DE SAUDE </t>
  </si>
  <si>
    <t>MANUTENÇÃO DAS IFES - PELOTAS</t>
  </si>
  <si>
    <t>154047 - FUNDAÇÃO DA UNIVERSIDADE FEDERAL DE PELOTAS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</si>
  <si>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</si>
  <si>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</si>
  <si>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</si>
  <si>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</si>
  <si>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</si>
  <si>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</si>
  <si>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</si>
  <si>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</si>
  <si>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</si>
  <si>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Financeiros de Livre Aplicação - Emenda Parlamentar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</si>
  <si>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</si>
  <si>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</si>
  <si>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</si>
  <si>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</si>
  <si>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</si>
  <si>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</si>
  <si>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</si>
  <si>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</si>
  <si>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</si>
  <si>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</si>
  <si>
    <t>Execução em percentual</t>
  </si>
  <si>
    <t>UG Responsável</t>
  </si>
  <si>
    <t>Fonte Recursos Detalhada</t>
  </si>
  <si>
    <t>Natureza Despesa</t>
  </si>
  <si>
    <t>150116</t>
  </si>
  <si>
    <t>UFPR LITORAL</t>
  </si>
  <si>
    <t>8100000000</t>
  </si>
  <si>
    <t>339014</t>
  </si>
  <si>
    <t>DIARIAS - PESSOAL CIVIL</t>
  </si>
  <si>
    <t>339030</t>
  </si>
  <si>
    <t>MATERIAL DE CONSUMO</t>
  </si>
  <si>
    <t>339033</t>
  </si>
  <si>
    <t>PASSAGENS E DESPESAS COM LOCOMOCAO</t>
  </si>
  <si>
    <t>339036</t>
  </si>
  <si>
    <t>OUTROS SERVICOS DE TERCEIROS - PESSOA FISICA</t>
  </si>
  <si>
    <t>339039</t>
  </si>
  <si>
    <t>OUTROS SERVICOS DE TERCEIROS - PESSOA JURIDICA</t>
  </si>
  <si>
    <t>449052</t>
  </si>
  <si>
    <t>EQUIPAMENTOS E MATERIAL PERMANENTE</t>
  </si>
  <si>
    <t>150117</t>
  </si>
  <si>
    <t>PRO-REITORIA DE ASSUNTOS ESTUDANTIS</t>
  </si>
  <si>
    <t>339018</t>
  </si>
  <si>
    <t>AUXILIO FINANCEIRO A ESTUDANTES</t>
  </si>
  <si>
    <t>8150502505</t>
  </si>
  <si>
    <t>8180262410</t>
  </si>
  <si>
    <t>0100000000</t>
  </si>
  <si>
    <t>150122</t>
  </si>
  <si>
    <t>SUPERINTENDENCIA DE COMUNICACAO E MARKETING</t>
  </si>
  <si>
    <t>150831</t>
  </si>
  <si>
    <t>ASSESSORIA DE RELACOES INTERNACIONAIS</t>
  </si>
  <si>
    <t>335041</t>
  </si>
  <si>
    <t>CONTRIBUICOES</t>
  </si>
  <si>
    <t>338041</t>
  </si>
  <si>
    <t>151242</t>
  </si>
  <si>
    <t>SUPERINTENDENCIA DE PARCERIAS E INOVACAO</t>
  </si>
  <si>
    <t>339147</t>
  </si>
  <si>
    <t>OBRIG.TRIBUT.E CONTRIB-OP.INTRA-ORCAMENTARIAS</t>
  </si>
  <si>
    <t>152999</t>
  </si>
  <si>
    <t>SETOR DE ARTES, COMUNICACAO E DESIGN DA UFPR</t>
  </si>
  <si>
    <t>153031</t>
  </si>
  <si>
    <t>UNIFESP-UNIVERSIDADE FEDERAL DE SAO PAULO</t>
  </si>
  <si>
    <t>8150262620</t>
  </si>
  <si>
    <t>339092</t>
  </si>
  <si>
    <t>DESPESAS DE EXERCICIOS ANTERIORES</t>
  </si>
  <si>
    <t>153516</t>
  </si>
  <si>
    <t>CAMPUS PALOTINA</t>
  </si>
  <si>
    <t>449040</t>
  </si>
  <si>
    <t>SERVICOS DE TECNOLOGIA DA INFORMACAO E COMUNICACAO - PJ</t>
  </si>
  <si>
    <t>153517</t>
  </si>
  <si>
    <t>NUCLEO INTERD.DO MEIO AMB.E DESENVOLVIMENTO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</si>
  <si>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</si>
  <si>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</si>
  <si>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</si>
  <si>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</si>
  <si>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</si>
  <si>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</si>
  <si>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</si>
  <si>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</si>
  <si>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8142261010</t>
  </si>
  <si>
    <t>339048</t>
  </si>
  <si>
    <t>OUTROS AUXILIOS FINANCEIROS A PESSOA FISICA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</si>
  <si>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</si>
  <si>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</si>
  <si>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</si>
  <si>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</si>
  <si>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</si>
  <si>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</si>
  <si>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</si>
  <si>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</si>
  <si>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</si>
  <si>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</si>
  <si>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</si>
  <si>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</si>
  <si>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</si>
  <si>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</si>
  <si>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</si>
  <si>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</si>
  <si>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</si>
  <si>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</si>
  <si>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0169000000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</si>
  <si>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</si>
  <si>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</si>
  <si>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</si>
  <si>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</si>
  <si>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</si>
  <si>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</si>
  <si>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8150009010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</si>
  <si>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</si>
  <si>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</si>
  <si>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</si>
  <si>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</si>
  <si>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</si>
  <si>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</si>
  <si>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</si>
  <si>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</si>
  <si>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</si>
  <si>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</si>
  <si>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339040</t>
  </si>
  <si>
    <t>153649</t>
  </si>
  <si>
    <t>EDITORA DA UFPR</t>
  </si>
  <si>
    <t>335039</t>
  </si>
  <si>
    <t>OUTROS SERVICOS DE TERCEIROS-PESSOA JURIDICA</t>
  </si>
  <si>
    <t>8150262410</t>
  </si>
  <si>
    <t>153651</t>
  </si>
  <si>
    <t>HOSPITAL DE CLINICAS DA UFPR</t>
  </si>
  <si>
    <t>8150150042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</si>
  <si>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</si>
  <si>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</si>
  <si>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</si>
  <si>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</si>
  <si>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</si>
  <si>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</si>
  <si>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8150502503</t>
  </si>
  <si>
    <t>6153000300</t>
  </si>
  <si>
    <t>153655</t>
  </si>
  <si>
    <t>CENTRAL DE TRANSPORTES DA UFPR</t>
  </si>
  <si>
    <t>339047</t>
  </si>
  <si>
    <t>OBRIGACOES TRIBUTARIAS E CONTRIBUTIVAS</t>
  </si>
  <si>
    <t>153657</t>
  </si>
  <si>
    <t>RESERVA DE CONTINGENCIA - PROPLAN DA UFPR</t>
  </si>
  <si>
    <t>338000</t>
  </si>
  <si>
    <t>TRANSFERENCIAS AO EXTERIOR</t>
  </si>
  <si>
    <t>335000</t>
  </si>
  <si>
    <t>TRANSFERENCIA INSTITUICOES PRIVADAS SEM FINS LUCRATIVOS</t>
  </si>
  <si>
    <t>339000</t>
  </si>
  <si>
    <t>APLICACOES DIRETAS</t>
  </si>
  <si>
    <t>319100</t>
  </si>
  <si>
    <t>APLICACOES DIRETAS - OPER.INTRA-ORCAMENTARIAS</t>
  </si>
  <si>
    <t>319000</t>
  </si>
  <si>
    <t>449000</t>
  </si>
  <si>
    <t>339100</t>
  </si>
  <si>
    <t>8180000000</t>
  </si>
  <si>
    <t>8150000000</t>
  </si>
  <si>
    <t>8181000000</t>
  </si>
  <si>
    <t>8188000000</t>
  </si>
  <si>
    <t>449900</t>
  </si>
  <si>
    <t>A DEFINIR</t>
  </si>
  <si>
    <t>153658</t>
  </si>
  <si>
    <t>PRO-REITORIA DE ADMINISTRACAO DA UFPR</t>
  </si>
  <si>
    <t>339037</t>
  </si>
  <si>
    <t>LOCACAO DE MAO-DE-OBRA</t>
  </si>
  <si>
    <t>339020</t>
  </si>
  <si>
    <t>AUXILIO FINANCEIRO A PESQUISADORES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</si>
  <si>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</si>
  <si>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</si>
  <si>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</si>
  <si>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</si>
  <si>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</si>
  <si>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</si>
  <si>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</si>
  <si>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</si>
  <si>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</si>
  <si>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</si>
  <si>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</si>
  <si>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</si>
  <si>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</si>
  <si>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</si>
  <si>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81811AAFKE</t>
  </si>
  <si>
    <t>81811AAHOF</t>
  </si>
  <si>
    <t>153668</t>
  </si>
  <si>
    <t>IMPRENSA UNIVERSITARIA DA UFPR</t>
  </si>
  <si>
    <t>8150151584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</si>
  <si>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</si>
  <si>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</si>
  <si>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</si>
  <si>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</si>
  <si>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</si>
  <si>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</si>
  <si>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81811AABVW</t>
  </si>
  <si>
    <t>81811AACIC</t>
  </si>
  <si>
    <t>81811AAAJA</t>
  </si>
  <si>
    <t>8181697284</t>
  </si>
  <si>
    <t>8181698218</t>
  </si>
  <si>
    <t>8181699718</t>
  </si>
  <si>
    <t>8181699719</t>
  </si>
  <si>
    <t>81811AAAJC</t>
  </si>
  <si>
    <t>81811AAEIM</t>
  </si>
  <si>
    <t>81811AAEOQ</t>
  </si>
  <si>
    <t>81811AAEOR</t>
  </si>
  <si>
    <t>81811AAEOT</t>
  </si>
  <si>
    <t>81811AAEQG</t>
  </si>
  <si>
    <t>81811AAESR</t>
  </si>
  <si>
    <t>81811AAEST</t>
  </si>
  <si>
    <t>81811AAEOU</t>
  </si>
  <si>
    <t>81811AAESQ</t>
  </si>
  <si>
    <t>81811AAEXG</t>
  </si>
  <si>
    <t>81811AAAJB</t>
  </si>
  <si>
    <t>81811AAFGU</t>
  </si>
  <si>
    <t>81811AAFIL</t>
  </si>
  <si>
    <t>81811AAFKR</t>
  </si>
  <si>
    <t>8181697225</t>
  </si>
  <si>
    <t>8181695771</t>
  </si>
  <si>
    <t>8181699717</t>
  </si>
  <si>
    <t>81811AAFGV</t>
  </si>
  <si>
    <t>81811AAGJZ</t>
  </si>
  <si>
    <t>81811AAGJG</t>
  </si>
  <si>
    <t>81811AAGVB</t>
  </si>
  <si>
    <t>8181686253</t>
  </si>
  <si>
    <t>81001AAFGV</t>
  </si>
  <si>
    <t>81811AAHPG</t>
  </si>
  <si>
    <t>153675</t>
  </si>
  <si>
    <t>SETOR DE CIENCIAS EXATAS DA UFPR</t>
  </si>
  <si>
    <t>153688</t>
  </si>
  <si>
    <t>SETOR DE CIENCIAS BIOLOGICAS DA UFPR</t>
  </si>
  <si>
    <t>8150154166</t>
  </si>
  <si>
    <t>81811AAEPF</t>
  </si>
  <si>
    <t>81811AAEVF</t>
  </si>
  <si>
    <t>153703</t>
  </si>
  <si>
    <t>SETOR DE CIENCIAS HUMANAS LETRAS E ARTES-UFPR</t>
  </si>
  <si>
    <t>8150502504</t>
  </si>
  <si>
    <t>8150153645</t>
  </si>
  <si>
    <t>153712</t>
  </si>
  <si>
    <t>SETOR DE EDUCACAO DA UFPR</t>
  </si>
  <si>
    <t>153718</t>
  </si>
  <si>
    <t>SETOR DE CIENCIAS SOCIAIS APLICADAS DA UFPR</t>
  </si>
  <si>
    <t>335092</t>
  </si>
  <si>
    <t>153725</t>
  </si>
  <si>
    <t>SETOR DE CIENCIAS DA SAUDE DA UFPR</t>
  </si>
  <si>
    <t>153746</t>
  </si>
  <si>
    <t>SETOR DE TECNOLOGIA DA UFPR</t>
  </si>
  <si>
    <t>8150151004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</si>
  <si>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</si>
  <si>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</si>
  <si>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</si>
  <si>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</si>
  <si>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</si>
  <si>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</si>
  <si>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</si>
  <si>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</si>
  <si>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8150151583</t>
  </si>
  <si>
    <t>154140</t>
  </si>
  <si>
    <t>COORDENACAO DE DESENVOLVIMENTO DE CONCURSOS</t>
  </si>
  <si>
    <t>8150154140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</si>
  <si>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</si>
  <si>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</si>
  <si>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</si>
  <si>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</si>
  <si>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</si>
  <si>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</si>
  <si>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339139</t>
  </si>
  <si>
    <t>OUTROS SERVICOS DE TERCEIROS - PESSOA JURIDICA (INTRA)</t>
  </si>
  <si>
    <t>449051</t>
  </si>
  <si>
    <t>OBRAS E INSTALACOES</t>
  </si>
  <si>
    <t>449092</t>
  </si>
  <si>
    <t>155525</t>
  </si>
  <si>
    <t>CAPES TC 3173/2015</t>
  </si>
  <si>
    <t>156052</t>
  </si>
  <si>
    <t>CAMPUS TOLEDO UFPR</t>
  </si>
  <si>
    <t>8100915066</t>
  </si>
  <si>
    <t>156466</t>
  </si>
  <si>
    <t>DESPESAS CENTRALIZADAS DA UFPR</t>
  </si>
  <si>
    <t>339091</t>
  </si>
  <si>
    <t>8150153657</t>
  </si>
  <si>
    <t>156533</t>
  </si>
  <si>
    <t>SUPERINTENDENCIA DE INC, POLIT.AFIRM. E DIVER</t>
  </si>
  <si>
    <t>81811AAFJV</t>
  </si>
  <si>
    <t>156631</t>
  </si>
  <si>
    <t>DIRETORIA DE DESENV. E INTEGRACAO DOS CAMPI</t>
  </si>
  <si>
    <t>Execução de Despesas de 2022 por UGR - Valores Acumulados até 31/03/2022</t>
  </si>
  <si>
    <t>169984</t>
  </si>
  <si>
    <t>12368501105090001</t>
  </si>
  <si>
    <t>FNDE - APOIO AO DESENVOLVIMENTO DA EDUCACAO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</si>
</sst>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"/>
    <numFmt numFmtId="167" formatCode="0.000000E+00"/>
  </numFmts>
  <fonts count="25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FFFFFF"/>
      <name val="Verdana"/>
    </font>
    <font>
      <sz val="10"/>
      <color rgb="FF000000"/>
      <name val="Arial"/>
    </font>
    <font>
      <sz val="10"/>
      <color theme="1"/>
      <name val="Arial"/>
      <family val="2"/>
    </font>
    <font>
      <sz val="8"/>
      <color rgb="FF0070C0"/>
      <name val="Verdana"/>
      <family val="2"/>
    </font>
    <font>
      <b/>
      <sz val="8"/>
      <color rgb="FF000000"/>
      <name val="Verdana"/>
      <family val="2"/>
    </font>
    <font>
      <b/>
      <sz val="8"/>
      <color rgb="FF0070C0"/>
      <name val="Verdana"/>
      <family val="2"/>
    </font>
    <font>
      <sz val="18"/>
      <color rgb="FF000000"/>
      <name val="Tahoma"/>
      <family val="2"/>
    </font>
    <font>
      <sz val="10"/>
      <color rgb="FF0070C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24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9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wrapText="1"/>
    </xf>
    <xf numFmtId="10" fontId="6" fillId="3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10" fontId="6" fillId="3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5" borderId="0" xfId="0" applyFont="1" applyFill="1"/>
    <xf numFmtId="49" fontId="11" fillId="0" borderId="0" xfId="0" applyNumberFormat="1" applyFont="1"/>
    <xf numFmtId="0" fontId="11" fillId="0" borderId="0" xfId="0" applyFont="1"/>
    <xf numFmtId="3" fontId="12" fillId="0" borderId="0" xfId="0" applyNumberFormat="1" applyFont="1"/>
    <xf numFmtId="49" fontId="13" fillId="0" borderId="8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top" wrapText="1"/>
    </xf>
    <xf numFmtId="49" fontId="14" fillId="5" borderId="8" xfId="0" applyNumberFormat="1" applyFont="1" applyFill="1" applyBorder="1" applyAlignment="1">
      <alignment vertical="top" wrapText="1"/>
    </xf>
    <xf numFmtId="49" fontId="14" fillId="0" borderId="8" xfId="0" applyNumberFormat="1" applyFont="1" applyBorder="1" applyAlignment="1">
      <alignment vertical="top" wrapText="1"/>
    </xf>
    <xf numFmtId="0" fontId="15" fillId="0" borderId="8" xfId="0" applyFont="1" applyBorder="1" applyAlignment="1">
      <alignment horizontal="center"/>
    </xf>
    <xf numFmtId="0" fontId="15" fillId="0" borderId="0" xfId="0" applyFont="1"/>
    <xf numFmtId="3" fontId="16" fillId="0" borderId="0" xfId="0" applyNumberFormat="1" applyFont="1"/>
    <xf numFmtId="49" fontId="17" fillId="0" borderId="8" xfId="0" applyNumberFormat="1" applyFont="1" applyBorder="1" applyAlignment="1">
      <alignment horizontal="center" vertical="top" wrapText="1"/>
    </xf>
    <xf numFmtId="49" fontId="17" fillId="5" borderId="8" xfId="0" applyNumberFormat="1" applyFont="1" applyFill="1" applyBorder="1" applyAlignment="1">
      <alignment horizontal="center" vertical="top" wrapText="1"/>
    </xf>
    <xf numFmtId="49" fontId="17" fillId="0" borderId="8" xfId="0" applyNumberFormat="1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vertical="top" wrapText="1"/>
    </xf>
    <xf numFmtId="49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center" vertical="center"/>
    </xf>
    <xf numFmtId="167" fontId="17" fillId="0" borderId="8" xfId="0" applyNumberFormat="1" applyFont="1" applyBorder="1" applyAlignment="1">
      <alignment horizontal="center" vertical="center"/>
    </xf>
    <xf numFmtId="49" fontId="17" fillId="5" borderId="0" xfId="0" applyNumberFormat="1" applyFont="1" applyFill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vertical="top" wrapText="1"/>
    </xf>
    <xf numFmtId="49" fontId="17" fillId="5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/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5" borderId="8" xfId="0" applyFont="1" applyFill="1" applyBorder="1" applyAlignment="1">
      <alignment horizontal="left"/>
    </xf>
    <xf numFmtId="49" fontId="21" fillId="0" borderId="8" xfId="0" applyNumberFormat="1" applyFont="1" applyBorder="1"/>
    <xf numFmtId="0" fontId="21" fillId="0" borderId="8" xfId="0" applyFont="1" applyBorder="1"/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11" fillId="5" borderId="0" xfId="0" applyFont="1" applyFill="1" applyAlignment="1">
      <alignment horizontal="left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164" fontId="23" fillId="3" borderId="1" xfId="0" applyNumberFormat="1" applyFont="1" applyFill="1" applyBorder="1" applyAlignment="1">
      <alignment horizontal="right" vertical="center"/>
    </xf>
    <xf numFmtId="164" fontId="23" fillId="3" borderId="4" xfId="0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164" fontId="23" fillId="5" borderId="1" xfId="0" applyNumberFormat="1" applyFont="1" applyFill="1" applyBorder="1" applyAlignment="1">
      <alignment horizontal="right" vertical="center"/>
    </xf>
    <xf numFmtId="164" fontId="23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22" fillId="5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5" borderId="13" xfId="0" applyFont="1" applyFill="1" applyBorder="1" applyAlignment="1">
      <alignment horizontal="left" vertical="center" wrapText="1"/>
    </xf>
    <xf numFmtId="0" fontId="22" fillId="5" borderId="1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8"/>
  <sheetViews>
    <sheetView workbookViewId="0">
      <selection activeCell="A5" sqref="A5:A10"/>
    </sheetView>
  </sheetViews>
  <sheetFormatPr defaultRowHeight="12.75" x14ac:dyDescent="0.2"/>
  <cols>
    <col min="2" max="2" width="19" customWidth="1"/>
    <col min="3" max="3" width="7.85546875" bestFit="1" customWidth="1"/>
    <col min="4" max="4" width="21.42578125" customWidth="1"/>
    <col min="5" max="5" width="13.85546875" customWidth="1"/>
    <col min="6" max="6" width="7.85546875" bestFit="1" customWidth="1"/>
    <col min="7" max="7" width="52.7109375" customWidth="1"/>
    <col min="8" max="8" width="13.5703125" bestFit="1" customWidth="1"/>
    <col min="9" max="11" width="14.5703125" bestFit="1" customWidth="1"/>
  </cols>
  <sheetData>
    <row r="1" spans="1:11" ht="30" x14ac:dyDescent="0.2">
      <c r="A1" s="98" t="s">
        <v>480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7.100000000000001" customHeight="1" x14ac:dyDescent="0.2"/>
    <row r="3" spans="1:11" ht="15.95" customHeight="1" x14ac:dyDescent="0.2">
      <c r="A3" s="75" t="s">
        <v>223</v>
      </c>
      <c r="B3" s="75"/>
      <c r="C3" s="76" t="s">
        <v>0</v>
      </c>
      <c r="D3" s="76" t="s">
        <v>1</v>
      </c>
      <c r="E3" s="76" t="s">
        <v>224</v>
      </c>
      <c r="F3" s="75" t="s">
        <v>225</v>
      </c>
      <c r="G3" s="75"/>
      <c r="H3" s="77"/>
      <c r="I3" s="77"/>
      <c r="J3" s="77"/>
      <c r="K3" s="78"/>
    </row>
    <row r="4" spans="1:11" ht="21.75" customHeight="1" x14ac:dyDescent="0.2">
      <c r="A4" s="75"/>
      <c r="B4" s="75"/>
      <c r="C4" s="79"/>
      <c r="D4" s="79"/>
      <c r="E4" s="79"/>
      <c r="F4" s="75"/>
      <c r="G4" s="75"/>
      <c r="H4" s="16" t="s">
        <v>5</v>
      </c>
      <c r="I4" s="16" t="s">
        <v>6</v>
      </c>
      <c r="J4" s="16" t="s">
        <v>7</v>
      </c>
      <c r="K4" s="80" t="s">
        <v>8</v>
      </c>
    </row>
    <row r="5" spans="1:11" ht="15.95" customHeight="1" x14ac:dyDescent="0.2">
      <c r="A5" s="81" t="s">
        <v>226</v>
      </c>
      <c r="B5" s="82" t="s">
        <v>227</v>
      </c>
      <c r="C5" s="82" t="s">
        <v>45</v>
      </c>
      <c r="D5" s="82" t="s">
        <v>46</v>
      </c>
      <c r="E5" s="82" t="s">
        <v>228</v>
      </c>
      <c r="F5" s="83" t="s">
        <v>229</v>
      </c>
      <c r="G5" s="83" t="s">
        <v>230</v>
      </c>
      <c r="H5" s="84">
        <v>0</v>
      </c>
      <c r="I5" s="84">
        <v>2000</v>
      </c>
      <c r="J5" s="84">
        <v>1176.54</v>
      </c>
      <c r="K5" s="85">
        <v>1176.54</v>
      </c>
    </row>
    <row r="6" spans="1:11" ht="15.95" customHeight="1" x14ac:dyDescent="0.2">
      <c r="A6" s="81"/>
      <c r="B6" s="82"/>
      <c r="C6" s="82"/>
      <c r="D6" s="82"/>
      <c r="E6" s="82"/>
      <c r="F6" s="83" t="s">
        <v>231</v>
      </c>
      <c r="G6" s="83" t="s">
        <v>232</v>
      </c>
      <c r="H6" s="84">
        <v>4666.33</v>
      </c>
      <c r="I6" s="84">
        <v>2333.67</v>
      </c>
      <c r="J6" s="84">
        <v>841.5</v>
      </c>
      <c r="K6" s="85">
        <v>841.5</v>
      </c>
    </row>
    <row r="7" spans="1:11" ht="15.95" customHeight="1" x14ac:dyDescent="0.2">
      <c r="A7" s="81"/>
      <c r="B7" s="82"/>
      <c r="C7" s="82"/>
      <c r="D7" s="82"/>
      <c r="E7" s="82"/>
      <c r="F7" s="83" t="s">
        <v>233</v>
      </c>
      <c r="G7" s="83" t="s">
        <v>234</v>
      </c>
      <c r="H7" s="84">
        <v>0</v>
      </c>
      <c r="I7" s="84">
        <v>2000</v>
      </c>
      <c r="J7" s="84"/>
      <c r="K7" s="85"/>
    </row>
    <row r="8" spans="1:11" ht="15.95" customHeight="1" x14ac:dyDescent="0.2">
      <c r="A8" s="81"/>
      <c r="B8" s="82"/>
      <c r="C8" s="82"/>
      <c r="D8" s="82"/>
      <c r="E8" s="82"/>
      <c r="F8" s="83" t="s">
        <v>235</v>
      </c>
      <c r="G8" s="83" t="s">
        <v>236</v>
      </c>
      <c r="H8" s="84">
        <v>6.9</v>
      </c>
      <c r="I8" s="84">
        <v>2000</v>
      </c>
      <c r="J8" s="84"/>
      <c r="K8" s="85"/>
    </row>
    <row r="9" spans="1:11" ht="15.95" customHeight="1" x14ac:dyDescent="0.2">
      <c r="A9" s="81"/>
      <c r="B9" s="82"/>
      <c r="C9" s="82"/>
      <c r="D9" s="82"/>
      <c r="E9" s="82"/>
      <c r="F9" s="83" t="s">
        <v>237</v>
      </c>
      <c r="G9" s="83" t="s">
        <v>238</v>
      </c>
      <c r="H9" s="84">
        <v>15018.45</v>
      </c>
      <c r="I9" s="84">
        <v>1615</v>
      </c>
      <c r="J9" s="84"/>
      <c r="K9" s="85"/>
    </row>
    <row r="10" spans="1:11" ht="15.95" customHeight="1" x14ac:dyDescent="0.2">
      <c r="A10" s="81"/>
      <c r="B10" s="82"/>
      <c r="C10" s="82"/>
      <c r="D10" s="82"/>
      <c r="E10" s="82"/>
      <c r="F10" s="83" t="s">
        <v>239</v>
      </c>
      <c r="G10" s="83" t="s">
        <v>240</v>
      </c>
      <c r="H10" s="84">
        <v>20266.900000000001</v>
      </c>
      <c r="I10" s="84"/>
      <c r="J10" s="84"/>
      <c r="K10" s="85"/>
    </row>
    <row r="11" spans="1:11" s="90" customFormat="1" ht="15.95" customHeight="1" x14ac:dyDescent="0.2">
      <c r="A11" s="86"/>
      <c r="B11" s="87"/>
      <c r="C11" s="87"/>
      <c r="D11" s="87"/>
      <c r="E11" s="87"/>
      <c r="F11" s="87"/>
      <c r="G11" s="87"/>
      <c r="H11" s="88"/>
      <c r="I11" s="88"/>
      <c r="J11" s="88"/>
      <c r="K11" s="89"/>
    </row>
    <row r="12" spans="1:11" ht="15.95" customHeight="1" x14ac:dyDescent="0.2">
      <c r="A12" s="81" t="s">
        <v>241</v>
      </c>
      <c r="B12" s="82" t="s">
        <v>242</v>
      </c>
      <c r="C12" s="82" t="s">
        <v>45</v>
      </c>
      <c r="D12" s="82" t="s">
        <v>46</v>
      </c>
      <c r="E12" s="82" t="s">
        <v>228</v>
      </c>
      <c r="F12" s="83" t="s">
        <v>229</v>
      </c>
      <c r="G12" s="83" t="s">
        <v>230</v>
      </c>
      <c r="H12" s="84">
        <v>0</v>
      </c>
      <c r="I12" s="84">
        <v>7000</v>
      </c>
      <c r="J12" s="84">
        <v>275.61</v>
      </c>
      <c r="K12" s="85"/>
    </row>
    <row r="13" spans="1:11" ht="15.95" customHeight="1" x14ac:dyDescent="0.2">
      <c r="A13" s="81"/>
      <c r="B13" s="82"/>
      <c r="C13" s="82"/>
      <c r="D13" s="82"/>
      <c r="E13" s="82"/>
      <c r="F13" s="83" t="s">
        <v>243</v>
      </c>
      <c r="G13" s="83" t="s">
        <v>244</v>
      </c>
      <c r="H13" s="84">
        <v>0</v>
      </c>
      <c r="I13" s="84"/>
      <c r="J13" s="84"/>
      <c r="K13" s="85"/>
    </row>
    <row r="14" spans="1:11" ht="15.95" customHeight="1" x14ac:dyDescent="0.2">
      <c r="A14" s="81"/>
      <c r="B14" s="82"/>
      <c r="C14" s="82"/>
      <c r="D14" s="82"/>
      <c r="E14" s="82"/>
      <c r="F14" s="83" t="s">
        <v>231</v>
      </c>
      <c r="G14" s="83" t="s">
        <v>232</v>
      </c>
      <c r="H14" s="84">
        <v>0</v>
      </c>
      <c r="I14" s="84">
        <v>2075.3000000000002</v>
      </c>
      <c r="J14" s="84">
        <v>1580.3</v>
      </c>
      <c r="K14" s="85"/>
    </row>
    <row r="15" spans="1:11" ht="15.95" customHeight="1" x14ac:dyDescent="0.2">
      <c r="A15" s="81"/>
      <c r="B15" s="82"/>
      <c r="C15" s="82"/>
      <c r="D15" s="82"/>
      <c r="E15" s="82"/>
      <c r="F15" s="83" t="s">
        <v>233</v>
      </c>
      <c r="G15" s="83" t="s">
        <v>234</v>
      </c>
      <c r="H15" s="84">
        <v>0</v>
      </c>
      <c r="I15" s="84">
        <v>25000</v>
      </c>
      <c r="J15" s="84"/>
      <c r="K15" s="85"/>
    </row>
    <row r="16" spans="1:11" ht="15.95" customHeight="1" x14ac:dyDescent="0.2">
      <c r="A16" s="81"/>
      <c r="B16" s="82"/>
      <c r="C16" s="82"/>
      <c r="D16" s="82"/>
      <c r="E16" s="82"/>
      <c r="F16" s="83" t="s">
        <v>235</v>
      </c>
      <c r="G16" s="83" t="s">
        <v>236</v>
      </c>
      <c r="H16" s="84">
        <v>0</v>
      </c>
      <c r="I16" s="84">
        <v>3000</v>
      </c>
      <c r="J16" s="84"/>
      <c r="K16" s="85"/>
    </row>
    <row r="17" spans="1:11" ht="15.95" customHeight="1" x14ac:dyDescent="0.2">
      <c r="A17" s="81"/>
      <c r="B17" s="82"/>
      <c r="C17" s="82"/>
      <c r="D17" s="82"/>
      <c r="E17" s="82"/>
      <c r="F17" s="83" t="s">
        <v>237</v>
      </c>
      <c r="G17" s="83" t="s">
        <v>238</v>
      </c>
      <c r="H17" s="84">
        <v>0</v>
      </c>
      <c r="I17" s="84">
        <v>4832.57</v>
      </c>
      <c r="J17" s="84">
        <v>171.2</v>
      </c>
      <c r="K17" s="85"/>
    </row>
    <row r="18" spans="1:11" ht="15.95" customHeight="1" x14ac:dyDescent="0.2">
      <c r="A18" s="81"/>
      <c r="B18" s="82"/>
      <c r="C18" s="82"/>
      <c r="D18" s="82"/>
      <c r="E18" s="83" t="s">
        <v>245</v>
      </c>
      <c r="F18" s="83" t="s">
        <v>243</v>
      </c>
      <c r="G18" s="83" t="s">
        <v>244</v>
      </c>
      <c r="H18" s="84">
        <v>0</v>
      </c>
      <c r="I18" s="84">
        <v>370904.19</v>
      </c>
      <c r="J18" s="84">
        <v>370904.19</v>
      </c>
      <c r="K18" s="85">
        <v>370904.19</v>
      </c>
    </row>
    <row r="19" spans="1:11" ht="15.95" customHeight="1" x14ac:dyDescent="0.2">
      <c r="A19" s="81"/>
      <c r="B19" s="82"/>
      <c r="C19" s="82"/>
      <c r="D19" s="82"/>
      <c r="E19" s="82" t="s">
        <v>246</v>
      </c>
      <c r="F19" s="83" t="s">
        <v>243</v>
      </c>
      <c r="G19" s="83" t="s">
        <v>244</v>
      </c>
      <c r="H19" s="84">
        <v>0</v>
      </c>
      <c r="I19" s="84">
        <v>405000</v>
      </c>
      <c r="J19" s="84">
        <v>404894.75</v>
      </c>
      <c r="K19" s="85">
        <v>404894.75</v>
      </c>
    </row>
    <row r="20" spans="1:11" ht="15.95" customHeight="1" x14ac:dyDescent="0.2">
      <c r="A20" s="81"/>
      <c r="B20" s="82"/>
      <c r="C20" s="82"/>
      <c r="D20" s="82"/>
      <c r="E20" s="82"/>
      <c r="F20" s="83" t="s">
        <v>239</v>
      </c>
      <c r="G20" s="83" t="s">
        <v>240</v>
      </c>
      <c r="H20" s="84">
        <v>0</v>
      </c>
      <c r="I20" s="84">
        <v>359.8</v>
      </c>
      <c r="J20" s="84"/>
      <c r="K20" s="85"/>
    </row>
    <row r="21" spans="1:11" ht="15.95" customHeight="1" x14ac:dyDescent="0.2">
      <c r="A21" s="81"/>
      <c r="B21" s="82"/>
      <c r="C21" s="82" t="s">
        <v>51</v>
      </c>
      <c r="D21" s="82" t="s">
        <v>52</v>
      </c>
      <c r="E21" s="82" t="s">
        <v>247</v>
      </c>
      <c r="F21" s="83" t="s">
        <v>243</v>
      </c>
      <c r="G21" s="83" t="s">
        <v>244</v>
      </c>
      <c r="H21" s="84">
        <v>143481</v>
      </c>
      <c r="I21" s="84"/>
      <c r="J21" s="84"/>
      <c r="K21" s="85"/>
    </row>
    <row r="22" spans="1:11" ht="15.95" customHeight="1" x14ac:dyDescent="0.2">
      <c r="A22" s="81"/>
      <c r="B22" s="82"/>
      <c r="C22" s="82"/>
      <c r="D22" s="82"/>
      <c r="E22" s="82"/>
      <c r="F22" s="83" t="s">
        <v>239</v>
      </c>
      <c r="G22" s="83" t="s">
        <v>240</v>
      </c>
      <c r="H22" s="84">
        <v>43204</v>
      </c>
      <c r="I22" s="84"/>
      <c r="J22" s="84"/>
      <c r="K22" s="85"/>
    </row>
    <row r="23" spans="1:11" ht="15.95" customHeight="1" x14ac:dyDescent="0.2">
      <c r="A23" s="81"/>
      <c r="B23" s="82"/>
      <c r="C23" s="82" t="s">
        <v>74</v>
      </c>
      <c r="D23" s="82" t="s">
        <v>52</v>
      </c>
      <c r="E23" s="82" t="s">
        <v>247</v>
      </c>
      <c r="F23" s="83" t="s">
        <v>243</v>
      </c>
      <c r="G23" s="83" t="s">
        <v>244</v>
      </c>
      <c r="H23" s="84">
        <v>11189602</v>
      </c>
      <c r="I23" s="84">
        <v>3000000</v>
      </c>
      <c r="J23" s="84"/>
      <c r="K23" s="85"/>
    </row>
    <row r="24" spans="1:11" ht="15.95" customHeight="1" x14ac:dyDescent="0.2">
      <c r="A24" s="81"/>
      <c r="B24" s="82"/>
      <c r="C24" s="82"/>
      <c r="D24" s="82"/>
      <c r="E24" s="82"/>
      <c r="F24" s="83" t="s">
        <v>237</v>
      </c>
      <c r="G24" s="83" t="s">
        <v>238</v>
      </c>
      <c r="H24" s="84">
        <v>0</v>
      </c>
      <c r="I24" s="84"/>
      <c r="J24" s="84"/>
      <c r="K24" s="85"/>
    </row>
    <row r="25" spans="1:11" ht="15.95" customHeight="1" x14ac:dyDescent="0.2">
      <c r="A25" s="81"/>
      <c r="B25" s="82"/>
      <c r="C25" s="83" t="s">
        <v>77</v>
      </c>
      <c r="D25" s="83" t="s">
        <v>52</v>
      </c>
      <c r="E25" s="83" t="s">
        <v>247</v>
      </c>
      <c r="F25" s="83" t="s">
        <v>243</v>
      </c>
      <c r="G25" s="83" t="s">
        <v>244</v>
      </c>
      <c r="H25" s="84">
        <v>0</v>
      </c>
      <c r="I25" s="84">
        <v>77882</v>
      </c>
      <c r="J25" s="84"/>
      <c r="K25" s="85"/>
    </row>
    <row r="26" spans="1:11" s="90" customFormat="1" ht="15.95" customHeight="1" x14ac:dyDescent="0.2">
      <c r="A26" s="86"/>
      <c r="B26" s="87"/>
      <c r="C26" s="87"/>
      <c r="D26" s="87"/>
      <c r="E26" s="87"/>
      <c r="F26" s="87"/>
      <c r="G26" s="87"/>
      <c r="H26" s="88"/>
      <c r="I26" s="88"/>
      <c r="J26" s="88"/>
      <c r="K26" s="89"/>
    </row>
    <row r="27" spans="1:11" ht="15.95" customHeight="1" x14ac:dyDescent="0.2">
      <c r="A27" s="81" t="s">
        <v>248</v>
      </c>
      <c r="B27" s="82" t="s">
        <v>249</v>
      </c>
      <c r="C27" s="82" t="s">
        <v>45</v>
      </c>
      <c r="D27" s="82" t="s">
        <v>46</v>
      </c>
      <c r="E27" s="82" t="s">
        <v>228</v>
      </c>
      <c r="F27" s="83" t="s">
        <v>229</v>
      </c>
      <c r="G27" s="83" t="s">
        <v>230</v>
      </c>
      <c r="H27" s="84">
        <v>0</v>
      </c>
      <c r="I27" s="84">
        <v>5000</v>
      </c>
      <c r="J27" s="84">
        <v>690.63</v>
      </c>
      <c r="K27" s="85">
        <v>626</v>
      </c>
    </row>
    <row r="28" spans="1:11" ht="15.95" customHeight="1" x14ac:dyDescent="0.2">
      <c r="A28" s="81"/>
      <c r="B28" s="82"/>
      <c r="C28" s="82"/>
      <c r="D28" s="82"/>
      <c r="E28" s="82"/>
      <c r="F28" s="83" t="s">
        <v>231</v>
      </c>
      <c r="G28" s="83" t="s">
        <v>232</v>
      </c>
      <c r="H28" s="84">
        <v>0</v>
      </c>
      <c r="I28" s="84">
        <v>297</v>
      </c>
      <c r="J28" s="84">
        <v>49.5</v>
      </c>
      <c r="K28" s="85">
        <v>49.5</v>
      </c>
    </row>
    <row r="29" spans="1:11" s="90" customFormat="1" ht="15.95" customHeight="1" x14ac:dyDescent="0.2">
      <c r="A29" s="86"/>
      <c r="B29" s="87"/>
      <c r="C29" s="87"/>
      <c r="D29" s="87"/>
      <c r="E29" s="87"/>
      <c r="F29" s="87"/>
      <c r="G29" s="87"/>
      <c r="H29" s="88"/>
      <c r="I29" s="88"/>
      <c r="J29" s="88"/>
      <c r="K29" s="89"/>
    </row>
    <row r="30" spans="1:11" ht="15.95" customHeight="1" x14ac:dyDescent="0.2">
      <c r="A30" s="81" t="s">
        <v>250</v>
      </c>
      <c r="B30" s="82" t="s">
        <v>251</v>
      </c>
      <c r="C30" s="83" t="s">
        <v>15</v>
      </c>
      <c r="D30" s="83" t="s">
        <v>16</v>
      </c>
      <c r="E30" s="83" t="s">
        <v>247</v>
      </c>
      <c r="F30" s="83" t="s">
        <v>252</v>
      </c>
      <c r="G30" s="83" t="s">
        <v>253</v>
      </c>
      <c r="H30" s="84">
        <v>0</v>
      </c>
      <c r="I30" s="84">
        <v>2396</v>
      </c>
      <c r="J30" s="84">
        <v>2396</v>
      </c>
      <c r="K30" s="85">
        <v>2396</v>
      </c>
    </row>
    <row r="31" spans="1:11" ht="15.95" customHeight="1" x14ac:dyDescent="0.2">
      <c r="A31" s="81"/>
      <c r="B31" s="82"/>
      <c r="C31" s="83" t="s">
        <v>17</v>
      </c>
      <c r="D31" s="83" t="s">
        <v>16</v>
      </c>
      <c r="E31" s="83" t="s">
        <v>247</v>
      </c>
      <c r="F31" s="83" t="s">
        <v>252</v>
      </c>
      <c r="G31" s="83" t="s">
        <v>253</v>
      </c>
      <c r="H31" s="84">
        <v>0</v>
      </c>
      <c r="I31" s="84">
        <v>14427.32</v>
      </c>
      <c r="J31" s="84">
        <v>14427.32</v>
      </c>
      <c r="K31" s="85">
        <v>14427.32</v>
      </c>
    </row>
    <row r="32" spans="1:11" ht="15.95" customHeight="1" x14ac:dyDescent="0.2">
      <c r="A32" s="81"/>
      <c r="B32" s="82"/>
      <c r="C32" s="83" t="s">
        <v>18</v>
      </c>
      <c r="D32" s="83" t="s">
        <v>13</v>
      </c>
      <c r="E32" s="83" t="s">
        <v>247</v>
      </c>
      <c r="F32" s="83" t="s">
        <v>254</v>
      </c>
      <c r="G32" s="83" t="s">
        <v>253</v>
      </c>
      <c r="H32" s="84">
        <v>55250</v>
      </c>
      <c r="I32" s="84"/>
      <c r="J32" s="84"/>
      <c r="K32" s="85"/>
    </row>
    <row r="33" spans="1:11" ht="15.95" customHeight="1" x14ac:dyDescent="0.2">
      <c r="A33" s="81"/>
      <c r="B33" s="82"/>
      <c r="C33" s="82" t="s">
        <v>45</v>
      </c>
      <c r="D33" s="82" t="s">
        <v>46</v>
      </c>
      <c r="E33" s="82" t="s">
        <v>228</v>
      </c>
      <c r="F33" s="83" t="s">
        <v>243</v>
      </c>
      <c r="G33" s="83" t="s">
        <v>244</v>
      </c>
      <c r="H33" s="84">
        <v>0</v>
      </c>
      <c r="I33" s="84">
        <v>35080</v>
      </c>
      <c r="J33" s="84">
        <v>35075</v>
      </c>
      <c r="K33" s="85">
        <v>23670</v>
      </c>
    </row>
    <row r="34" spans="1:11" ht="15.95" customHeight="1" x14ac:dyDescent="0.2">
      <c r="A34" s="81"/>
      <c r="B34" s="82"/>
      <c r="C34" s="82"/>
      <c r="D34" s="82"/>
      <c r="E34" s="82"/>
      <c r="F34" s="83" t="s">
        <v>231</v>
      </c>
      <c r="G34" s="83" t="s">
        <v>232</v>
      </c>
      <c r="H34" s="84">
        <v>0</v>
      </c>
      <c r="I34" s="84">
        <v>297</v>
      </c>
      <c r="J34" s="84">
        <v>59.4</v>
      </c>
      <c r="K34" s="85">
        <v>59.4</v>
      </c>
    </row>
    <row r="35" spans="1:11" s="90" customFormat="1" ht="15.95" customHeight="1" x14ac:dyDescent="0.2">
      <c r="A35" s="86"/>
      <c r="B35" s="87"/>
      <c r="C35" s="87"/>
      <c r="D35" s="87"/>
      <c r="E35" s="87"/>
      <c r="F35" s="87"/>
      <c r="G35" s="87"/>
      <c r="H35" s="88"/>
      <c r="I35" s="88"/>
      <c r="J35" s="88"/>
      <c r="K35" s="89"/>
    </row>
    <row r="36" spans="1:11" ht="15.95" customHeight="1" x14ac:dyDescent="0.2">
      <c r="A36" s="91" t="s">
        <v>255</v>
      </c>
      <c r="B36" s="82" t="s">
        <v>256</v>
      </c>
      <c r="C36" s="82">
        <v>169756</v>
      </c>
      <c r="D36" s="82" t="s">
        <v>46</v>
      </c>
      <c r="E36" s="82" t="s">
        <v>228</v>
      </c>
      <c r="F36" s="83" t="s">
        <v>252</v>
      </c>
      <c r="G36" s="83" t="s">
        <v>253</v>
      </c>
      <c r="H36" s="84">
        <v>1170</v>
      </c>
      <c r="I36" s="84">
        <v>3830</v>
      </c>
      <c r="J36" s="84">
        <v>3830</v>
      </c>
      <c r="K36" s="85">
        <v>3830</v>
      </c>
    </row>
    <row r="37" spans="1:11" ht="15.95" customHeight="1" x14ac:dyDescent="0.2">
      <c r="A37" s="91"/>
      <c r="B37" s="82"/>
      <c r="C37" s="82"/>
      <c r="D37" s="82"/>
      <c r="E37" s="82"/>
      <c r="F37" s="83" t="s">
        <v>229</v>
      </c>
      <c r="G37" s="83" t="s">
        <v>230</v>
      </c>
      <c r="H37" s="84">
        <v>0</v>
      </c>
      <c r="I37" s="84">
        <v>5000</v>
      </c>
      <c r="J37" s="84">
        <v>1063.44</v>
      </c>
      <c r="K37" s="85">
        <v>954.3</v>
      </c>
    </row>
    <row r="38" spans="1:11" ht="15.95" customHeight="1" x14ac:dyDescent="0.2">
      <c r="A38" s="91"/>
      <c r="B38" s="82"/>
      <c r="C38" s="82"/>
      <c r="D38" s="82"/>
      <c r="E38" s="82"/>
      <c r="F38" s="83" t="s">
        <v>231</v>
      </c>
      <c r="G38" s="83" t="s">
        <v>232</v>
      </c>
      <c r="H38" s="84">
        <v>5000</v>
      </c>
      <c r="I38" s="84"/>
      <c r="J38" s="84"/>
      <c r="K38" s="85"/>
    </row>
    <row r="39" spans="1:11" ht="15.95" customHeight="1" x14ac:dyDescent="0.2">
      <c r="A39" s="91"/>
      <c r="B39" s="82"/>
      <c r="C39" s="82"/>
      <c r="D39" s="82"/>
      <c r="E39" s="82"/>
      <c r="F39" s="83" t="s">
        <v>233</v>
      </c>
      <c r="G39" s="83" t="s">
        <v>234</v>
      </c>
      <c r="H39" s="84">
        <v>0</v>
      </c>
      <c r="I39" s="84">
        <v>10000</v>
      </c>
      <c r="J39" s="84"/>
      <c r="K39" s="85"/>
    </row>
    <row r="40" spans="1:11" ht="15.95" customHeight="1" x14ac:dyDescent="0.2">
      <c r="A40" s="91"/>
      <c r="B40" s="82"/>
      <c r="C40" s="82"/>
      <c r="D40" s="82"/>
      <c r="E40" s="82"/>
      <c r="F40" s="83" t="s">
        <v>235</v>
      </c>
      <c r="G40" s="83" t="s">
        <v>236</v>
      </c>
      <c r="H40" s="84">
        <v>0</v>
      </c>
      <c r="I40" s="84">
        <v>5000</v>
      </c>
      <c r="J40" s="84"/>
      <c r="K40" s="85"/>
    </row>
    <row r="41" spans="1:11" ht="15.95" customHeight="1" x14ac:dyDescent="0.2">
      <c r="A41" s="91"/>
      <c r="B41" s="82"/>
      <c r="C41" s="82"/>
      <c r="D41" s="82"/>
      <c r="E41" s="82"/>
      <c r="F41" s="83" t="s">
        <v>237</v>
      </c>
      <c r="G41" s="83" t="s">
        <v>238</v>
      </c>
      <c r="H41" s="84">
        <v>3997.02</v>
      </c>
      <c r="I41" s="84">
        <v>57002.98</v>
      </c>
      <c r="J41" s="84">
        <v>19111.66</v>
      </c>
      <c r="K41" s="85">
        <v>9638.83</v>
      </c>
    </row>
    <row r="42" spans="1:11" ht="15.95" customHeight="1" x14ac:dyDescent="0.2">
      <c r="A42" s="91"/>
      <c r="B42" s="82"/>
      <c r="C42" s="82"/>
      <c r="D42" s="82"/>
      <c r="E42" s="82"/>
      <c r="F42" s="83" t="s">
        <v>257</v>
      </c>
      <c r="G42" s="83" t="s">
        <v>258</v>
      </c>
      <c r="H42" s="84">
        <v>0</v>
      </c>
      <c r="I42" s="84">
        <v>45000</v>
      </c>
      <c r="J42" s="84">
        <v>18230.5</v>
      </c>
      <c r="K42" s="85">
        <v>17970.5</v>
      </c>
    </row>
    <row r="43" spans="1:11" s="90" customFormat="1" ht="15.95" customHeight="1" x14ac:dyDescent="0.2">
      <c r="A43" s="86"/>
      <c r="B43" s="87"/>
      <c r="C43" s="87"/>
      <c r="D43" s="87"/>
      <c r="E43" s="87"/>
      <c r="F43" s="87"/>
      <c r="G43" s="87"/>
      <c r="H43" s="88"/>
      <c r="I43" s="88"/>
      <c r="J43" s="88"/>
      <c r="K43" s="89"/>
    </row>
    <row r="44" spans="1:11" ht="15.95" customHeight="1" x14ac:dyDescent="0.2">
      <c r="A44" s="81" t="s">
        <v>259</v>
      </c>
      <c r="B44" s="82" t="s">
        <v>260</v>
      </c>
      <c r="C44" s="82" t="s">
        <v>45</v>
      </c>
      <c r="D44" s="82" t="s">
        <v>46</v>
      </c>
      <c r="E44" s="82" t="s">
        <v>228</v>
      </c>
      <c r="F44" s="83" t="s">
        <v>229</v>
      </c>
      <c r="G44" s="83" t="s">
        <v>230</v>
      </c>
      <c r="H44" s="84">
        <v>0</v>
      </c>
      <c r="I44" s="84">
        <v>5000</v>
      </c>
      <c r="J44" s="84">
        <v>639.64</v>
      </c>
      <c r="K44" s="85">
        <v>639.64</v>
      </c>
    </row>
    <row r="45" spans="1:11" ht="15.95" customHeight="1" x14ac:dyDescent="0.2">
      <c r="A45" s="81"/>
      <c r="B45" s="82"/>
      <c r="C45" s="82"/>
      <c r="D45" s="82"/>
      <c r="E45" s="82"/>
      <c r="F45" s="83" t="s">
        <v>231</v>
      </c>
      <c r="G45" s="83" t="s">
        <v>232</v>
      </c>
      <c r="H45" s="84">
        <v>6106.57</v>
      </c>
      <c r="I45" s="84">
        <v>974</v>
      </c>
      <c r="J45" s="84">
        <v>138.6</v>
      </c>
      <c r="K45" s="85"/>
    </row>
    <row r="46" spans="1:11" ht="15.95" customHeight="1" x14ac:dyDescent="0.2">
      <c r="A46" s="81"/>
      <c r="B46" s="82"/>
      <c r="C46" s="82"/>
      <c r="D46" s="82"/>
      <c r="E46" s="82"/>
      <c r="F46" s="83" t="s">
        <v>233</v>
      </c>
      <c r="G46" s="83" t="s">
        <v>234</v>
      </c>
      <c r="H46" s="84">
        <v>3082.47</v>
      </c>
      <c r="I46" s="84">
        <v>7800</v>
      </c>
      <c r="J46" s="84"/>
      <c r="K46" s="85"/>
    </row>
    <row r="47" spans="1:11" ht="15.95" customHeight="1" x14ac:dyDescent="0.2">
      <c r="A47" s="81"/>
      <c r="B47" s="82"/>
      <c r="C47" s="82"/>
      <c r="D47" s="82"/>
      <c r="E47" s="82"/>
      <c r="F47" s="83" t="s">
        <v>237</v>
      </c>
      <c r="G47" s="83" t="s">
        <v>238</v>
      </c>
      <c r="H47" s="84">
        <v>5464.43</v>
      </c>
      <c r="I47" s="84">
        <v>4370.32</v>
      </c>
      <c r="J47" s="84">
        <v>1615.18</v>
      </c>
      <c r="K47" s="85">
        <v>1300.8399999999999</v>
      </c>
    </row>
    <row r="48" spans="1:11" ht="15.95" customHeight="1" x14ac:dyDescent="0.2">
      <c r="A48" s="81"/>
      <c r="B48" s="82"/>
      <c r="C48" s="82"/>
      <c r="D48" s="82"/>
      <c r="E48" s="82"/>
      <c r="F48" s="83" t="s">
        <v>239</v>
      </c>
      <c r="G48" s="83" t="s">
        <v>240</v>
      </c>
      <c r="H48" s="84">
        <v>10000</v>
      </c>
      <c r="I48" s="84"/>
      <c r="J48" s="84"/>
      <c r="K48" s="85"/>
    </row>
    <row r="49" spans="1:11" s="90" customFormat="1" ht="15.95" customHeight="1" x14ac:dyDescent="0.2">
      <c r="A49" s="86"/>
      <c r="B49" s="87"/>
      <c r="C49" s="87"/>
      <c r="D49" s="87"/>
      <c r="E49" s="87"/>
      <c r="F49" s="87"/>
      <c r="G49" s="87"/>
      <c r="H49" s="88"/>
      <c r="I49" s="88"/>
      <c r="J49" s="88"/>
      <c r="K49" s="89"/>
    </row>
    <row r="50" spans="1:11" ht="15.95" customHeight="1" x14ac:dyDescent="0.2">
      <c r="A50" s="81" t="s">
        <v>261</v>
      </c>
      <c r="B50" s="82" t="s">
        <v>262</v>
      </c>
      <c r="C50" s="82" t="s">
        <v>28</v>
      </c>
      <c r="D50" s="82" t="s">
        <v>29</v>
      </c>
      <c r="E50" s="82" t="s">
        <v>263</v>
      </c>
      <c r="F50" s="83" t="s">
        <v>235</v>
      </c>
      <c r="G50" s="83" t="s">
        <v>236</v>
      </c>
      <c r="H50" s="84">
        <v>900</v>
      </c>
      <c r="I50" s="84"/>
      <c r="J50" s="84"/>
      <c r="K50" s="85"/>
    </row>
    <row r="51" spans="1:11" ht="15.95" customHeight="1" x14ac:dyDescent="0.2">
      <c r="A51" s="81"/>
      <c r="B51" s="82"/>
      <c r="C51" s="82"/>
      <c r="D51" s="82"/>
      <c r="E51" s="82"/>
      <c r="F51" s="83" t="s">
        <v>264</v>
      </c>
      <c r="G51" s="83" t="s">
        <v>265</v>
      </c>
      <c r="H51" s="84">
        <v>540</v>
      </c>
      <c r="I51" s="84"/>
      <c r="J51" s="84"/>
      <c r="K51" s="85"/>
    </row>
    <row r="52" spans="1:11" s="90" customFormat="1" ht="15.95" customHeight="1" x14ac:dyDescent="0.2">
      <c r="A52" s="86"/>
      <c r="B52" s="87"/>
      <c r="C52" s="87"/>
      <c r="D52" s="87"/>
      <c r="E52" s="87"/>
      <c r="F52" s="87"/>
      <c r="G52" s="87"/>
      <c r="H52" s="88"/>
      <c r="I52" s="88"/>
      <c r="J52" s="88"/>
      <c r="K52" s="89"/>
    </row>
    <row r="53" spans="1:11" ht="15.95" customHeight="1" x14ac:dyDescent="0.2">
      <c r="A53" s="81" t="s">
        <v>266</v>
      </c>
      <c r="B53" s="82" t="s">
        <v>267</v>
      </c>
      <c r="C53" s="82" t="s">
        <v>45</v>
      </c>
      <c r="D53" s="82" t="s">
        <v>46</v>
      </c>
      <c r="E53" s="82" t="s">
        <v>228</v>
      </c>
      <c r="F53" s="83" t="s">
        <v>229</v>
      </c>
      <c r="G53" s="83" t="s">
        <v>230</v>
      </c>
      <c r="H53" s="84">
        <v>0</v>
      </c>
      <c r="I53" s="84">
        <v>8000</v>
      </c>
      <c r="J53" s="84">
        <v>3869.78</v>
      </c>
      <c r="K53" s="85">
        <v>3869.78</v>
      </c>
    </row>
    <row r="54" spans="1:11" ht="15.95" customHeight="1" x14ac:dyDescent="0.2">
      <c r="A54" s="81"/>
      <c r="B54" s="82"/>
      <c r="C54" s="82"/>
      <c r="D54" s="82"/>
      <c r="E54" s="82"/>
      <c r="F54" s="83" t="s">
        <v>231</v>
      </c>
      <c r="G54" s="83" t="s">
        <v>232</v>
      </c>
      <c r="H54" s="84">
        <v>0</v>
      </c>
      <c r="I54" s="84">
        <v>21241</v>
      </c>
      <c r="J54" s="84">
        <v>205</v>
      </c>
      <c r="K54" s="85">
        <v>205</v>
      </c>
    </row>
    <row r="55" spans="1:11" ht="15.95" customHeight="1" x14ac:dyDescent="0.2">
      <c r="A55" s="81"/>
      <c r="B55" s="82"/>
      <c r="C55" s="82"/>
      <c r="D55" s="82"/>
      <c r="E55" s="82"/>
      <c r="F55" s="83" t="s">
        <v>233</v>
      </c>
      <c r="G55" s="83" t="s">
        <v>234</v>
      </c>
      <c r="H55" s="84">
        <v>0</v>
      </c>
      <c r="I55" s="84">
        <v>9400</v>
      </c>
      <c r="J55" s="84"/>
      <c r="K55" s="85"/>
    </row>
    <row r="56" spans="1:11" ht="15.95" customHeight="1" x14ac:dyDescent="0.2">
      <c r="A56" s="81"/>
      <c r="B56" s="82"/>
      <c r="C56" s="82"/>
      <c r="D56" s="82"/>
      <c r="E56" s="82"/>
      <c r="F56" s="83" t="s">
        <v>235</v>
      </c>
      <c r="G56" s="83" t="s">
        <v>236</v>
      </c>
      <c r="H56" s="84">
        <v>0</v>
      </c>
      <c r="I56" s="84">
        <v>1500</v>
      </c>
      <c r="J56" s="84">
        <v>973.5</v>
      </c>
      <c r="K56" s="85">
        <v>973.5</v>
      </c>
    </row>
    <row r="57" spans="1:11" ht="15.95" customHeight="1" x14ac:dyDescent="0.2">
      <c r="A57" s="81"/>
      <c r="B57" s="82"/>
      <c r="C57" s="82"/>
      <c r="D57" s="82"/>
      <c r="E57" s="82"/>
      <c r="F57" s="83" t="s">
        <v>237</v>
      </c>
      <c r="G57" s="83" t="s">
        <v>238</v>
      </c>
      <c r="H57" s="84">
        <v>0</v>
      </c>
      <c r="I57" s="84">
        <v>78139.81</v>
      </c>
      <c r="J57" s="84">
        <v>26735.14</v>
      </c>
      <c r="K57" s="85">
        <v>2560.08</v>
      </c>
    </row>
    <row r="58" spans="1:11" ht="15.95" customHeight="1" x14ac:dyDescent="0.2">
      <c r="A58" s="81"/>
      <c r="B58" s="82"/>
      <c r="C58" s="82"/>
      <c r="D58" s="82"/>
      <c r="E58" s="82"/>
      <c r="F58" s="83" t="s">
        <v>268</v>
      </c>
      <c r="G58" s="83" t="s">
        <v>269</v>
      </c>
      <c r="H58" s="84">
        <v>0</v>
      </c>
      <c r="I58" s="84">
        <v>1000</v>
      </c>
      <c r="J58" s="84">
        <v>1000</v>
      </c>
      <c r="K58" s="85">
        <v>1000</v>
      </c>
    </row>
    <row r="59" spans="1:11" ht="15.95" customHeight="1" x14ac:dyDescent="0.2">
      <c r="A59" s="81"/>
      <c r="B59" s="82"/>
      <c r="C59" s="82"/>
      <c r="D59" s="82"/>
      <c r="E59" s="82"/>
      <c r="F59" s="83" t="s">
        <v>239</v>
      </c>
      <c r="G59" s="83" t="s">
        <v>240</v>
      </c>
      <c r="H59" s="84">
        <v>0</v>
      </c>
      <c r="I59" s="84">
        <v>5480</v>
      </c>
      <c r="J59" s="84">
        <v>5480</v>
      </c>
      <c r="K59" s="85"/>
    </row>
    <row r="60" spans="1:11" s="90" customFormat="1" ht="15.95" customHeight="1" x14ac:dyDescent="0.2">
      <c r="A60" s="86"/>
      <c r="B60" s="87"/>
      <c r="C60" s="87"/>
      <c r="D60" s="87"/>
      <c r="E60" s="87"/>
      <c r="F60" s="87"/>
      <c r="G60" s="87"/>
      <c r="H60" s="88"/>
      <c r="I60" s="88"/>
      <c r="J60" s="88"/>
      <c r="K60" s="89"/>
    </row>
    <row r="61" spans="1:11" ht="15.95" customHeight="1" x14ac:dyDescent="0.2">
      <c r="A61" s="81" t="s">
        <v>270</v>
      </c>
      <c r="B61" s="82" t="s">
        <v>271</v>
      </c>
      <c r="C61" s="82">
        <v>169756</v>
      </c>
      <c r="D61" s="82" t="s">
        <v>46</v>
      </c>
      <c r="E61" s="82" t="s">
        <v>228</v>
      </c>
      <c r="F61" s="83" t="s">
        <v>229</v>
      </c>
      <c r="G61" s="83" t="s">
        <v>230</v>
      </c>
      <c r="H61" s="84">
        <v>0</v>
      </c>
      <c r="I61" s="84"/>
      <c r="J61" s="84"/>
      <c r="K61" s="85"/>
    </row>
    <row r="62" spans="1:11" ht="15.95" customHeight="1" x14ac:dyDescent="0.2">
      <c r="A62" s="81"/>
      <c r="B62" s="82"/>
      <c r="C62" s="82"/>
      <c r="D62" s="82"/>
      <c r="E62" s="82"/>
      <c r="F62" s="83" t="s">
        <v>235</v>
      </c>
      <c r="G62" s="83" t="s">
        <v>236</v>
      </c>
      <c r="H62" s="84">
        <v>0</v>
      </c>
      <c r="I62" s="84"/>
      <c r="J62" s="84"/>
      <c r="K62" s="85"/>
    </row>
    <row r="63" spans="1:11" s="90" customFormat="1" ht="15.95" customHeight="1" x14ac:dyDescent="0.2">
      <c r="A63" s="86"/>
      <c r="B63" s="87"/>
      <c r="C63" s="87"/>
      <c r="D63" s="87"/>
      <c r="E63" s="87"/>
      <c r="F63" s="87"/>
      <c r="G63" s="87"/>
      <c r="H63" s="88"/>
      <c r="I63" s="88"/>
      <c r="J63" s="88"/>
      <c r="K63" s="89"/>
    </row>
    <row r="64" spans="1:11" ht="15.95" customHeight="1" x14ac:dyDescent="0.2">
      <c r="A64" s="81" t="s">
        <v>272</v>
      </c>
      <c r="B64" s="82" t="s">
        <v>273</v>
      </c>
      <c r="C64" s="82" t="s">
        <v>45</v>
      </c>
      <c r="D64" s="82" t="s">
        <v>46</v>
      </c>
      <c r="E64" s="82" t="s">
        <v>228</v>
      </c>
      <c r="F64" s="83" t="s">
        <v>229</v>
      </c>
      <c r="G64" s="83" t="s">
        <v>230</v>
      </c>
      <c r="H64" s="84">
        <v>0</v>
      </c>
      <c r="I64" s="84">
        <v>25000</v>
      </c>
      <c r="J64" s="84">
        <v>4747.21</v>
      </c>
      <c r="K64" s="85">
        <v>4747.21</v>
      </c>
    </row>
    <row r="65" spans="1:11" ht="15.95" customHeight="1" x14ac:dyDescent="0.2">
      <c r="A65" s="81"/>
      <c r="B65" s="82"/>
      <c r="C65" s="82"/>
      <c r="D65" s="82"/>
      <c r="E65" s="82"/>
      <c r="F65" s="83" t="s">
        <v>231</v>
      </c>
      <c r="G65" s="83" t="s">
        <v>232</v>
      </c>
      <c r="H65" s="84">
        <v>982.05</v>
      </c>
      <c r="I65" s="84">
        <v>10417.950000000001</v>
      </c>
      <c r="J65" s="84">
        <v>4287.6499999999996</v>
      </c>
      <c r="K65" s="85">
        <v>3974</v>
      </c>
    </row>
    <row r="66" spans="1:11" ht="15.95" customHeight="1" x14ac:dyDescent="0.2">
      <c r="A66" s="81"/>
      <c r="B66" s="82"/>
      <c r="C66" s="82"/>
      <c r="D66" s="82"/>
      <c r="E66" s="82"/>
      <c r="F66" s="83" t="s">
        <v>233</v>
      </c>
      <c r="G66" s="83" t="s">
        <v>234</v>
      </c>
      <c r="H66" s="84">
        <v>0</v>
      </c>
      <c r="I66" s="84">
        <v>4000</v>
      </c>
      <c r="J66" s="84"/>
      <c r="K66" s="85"/>
    </row>
    <row r="67" spans="1:11" ht="15.95" customHeight="1" x14ac:dyDescent="0.2">
      <c r="A67" s="81"/>
      <c r="B67" s="82"/>
      <c r="C67" s="82"/>
      <c r="D67" s="82"/>
      <c r="E67" s="82"/>
      <c r="F67" s="83" t="s">
        <v>237</v>
      </c>
      <c r="G67" s="83" t="s">
        <v>238</v>
      </c>
      <c r="H67" s="84">
        <v>84364.89</v>
      </c>
      <c r="I67" s="84">
        <v>135387.76</v>
      </c>
      <c r="J67" s="84">
        <v>29888.2</v>
      </c>
      <c r="K67" s="85">
        <v>10873.5</v>
      </c>
    </row>
    <row r="68" spans="1:11" ht="15.95" customHeight="1" x14ac:dyDescent="0.2">
      <c r="A68" s="81"/>
      <c r="B68" s="82"/>
      <c r="C68" s="82"/>
      <c r="D68" s="82"/>
      <c r="E68" s="82"/>
      <c r="F68" s="83" t="s">
        <v>239</v>
      </c>
      <c r="G68" s="83" t="s">
        <v>240</v>
      </c>
      <c r="H68" s="84">
        <v>49925.7</v>
      </c>
      <c r="I68" s="84">
        <v>29792</v>
      </c>
      <c r="J68" s="84">
        <v>29792</v>
      </c>
      <c r="K68" s="85">
        <v>7100</v>
      </c>
    </row>
    <row r="69" spans="1:11" s="90" customFormat="1" ht="15.95" customHeight="1" x14ac:dyDescent="0.2">
      <c r="A69" s="86"/>
      <c r="B69" s="87"/>
      <c r="C69" s="87"/>
      <c r="D69" s="87"/>
      <c r="E69" s="87"/>
      <c r="F69" s="87"/>
      <c r="G69" s="87"/>
      <c r="H69" s="88"/>
      <c r="I69" s="88"/>
      <c r="J69" s="88"/>
      <c r="K69" s="89"/>
    </row>
    <row r="70" spans="1:11" ht="36" customHeight="1" x14ac:dyDescent="0.2">
      <c r="A70" s="92" t="s">
        <v>274</v>
      </c>
      <c r="B70" s="83" t="s">
        <v>275</v>
      </c>
      <c r="C70" s="83" t="s">
        <v>45</v>
      </c>
      <c r="D70" s="83" t="s">
        <v>46</v>
      </c>
      <c r="E70" s="83" t="s">
        <v>228</v>
      </c>
      <c r="F70" s="83" t="s">
        <v>237</v>
      </c>
      <c r="G70" s="83" t="s">
        <v>238</v>
      </c>
      <c r="H70" s="84">
        <v>1020.81</v>
      </c>
      <c r="I70" s="84">
        <v>51300</v>
      </c>
      <c r="J70" s="84">
        <v>43556.800000000003</v>
      </c>
      <c r="K70" s="85">
        <v>4911.46</v>
      </c>
    </row>
    <row r="71" spans="1:11" s="90" customFormat="1" ht="36" customHeight="1" x14ac:dyDescent="0.2">
      <c r="A71" s="86"/>
      <c r="B71" s="87"/>
      <c r="C71" s="87"/>
      <c r="D71" s="87"/>
      <c r="E71" s="87"/>
      <c r="F71" s="87"/>
      <c r="G71" s="87"/>
      <c r="H71" s="88"/>
      <c r="I71" s="88"/>
      <c r="J71" s="88"/>
      <c r="K71" s="89"/>
    </row>
    <row r="72" spans="1:11" ht="36" customHeight="1" x14ac:dyDescent="0.2">
      <c r="A72" s="81" t="s">
        <v>276</v>
      </c>
      <c r="B72" s="82" t="s">
        <v>277</v>
      </c>
      <c r="C72" s="82" t="s">
        <v>19</v>
      </c>
      <c r="D72" s="82" t="s">
        <v>20</v>
      </c>
      <c r="E72" s="82" t="s">
        <v>247</v>
      </c>
      <c r="F72" s="83" t="s">
        <v>278</v>
      </c>
      <c r="G72" s="83" t="s">
        <v>279</v>
      </c>
      <c r="H72" s="84">
        <v>0</v>
      </c>
      <c r="I72" s="84">
        <v>210926</v>
      </c>
      <c r="J72" s="84">
        <v>54398.75</v>
      </c>
      <c r="K72" s="85">
        <v>36220.699999999997</v>
      </c>
    </row>
    <row r="73" spans="1:11" ht="15.95" customHeight="1" x14ac:dyDescent="0.2">
      <c r="A73" s="81"/>
      <c r="B73" s="82"/>
      <c r="C73" s="82"/>
      <c r="D73" s="82"/>
      <c r="E73" s="82"/>
      <c r="F73" s="83" t="s">
        <v>264</v>
      </c>
      <c r="G73" s="83" t="s">
        <v>265</v>
      </c>
      <c r="H73" s="84">
        <v>0</v>
      </c>
      <c r="I73" s="84">
        <v>10000</v>
      </c>
      <c r="J73" s="84"/>
      <c r="K73" s="85"/>
    </row>
    <row r="74" spans="1:11" ht="15.95" customHeight="1" x14ac:dyDescent="0.2">
      <c r="A74" s="81"/>
      <c r="B74" s="82"/>
      <c r="C74" s="82" t="s">
        <v>23</v>
      </c>
      <c r="D74" s="82" t="s">
        <v>24</v>
      </c>
      <c r="E74" s="82" t="s">
        <v>280</v>
      </c>
      <c r="F74" s="83" t="s">
        <v>281</v>
      </c>
      <c r="G74" s="83" t="s">
        <v>282</v>
      </c>
      <c r="H74" s="84">
        <v>0</v>
      </c>
      <c r="I74" s="84">
        <v>1376539.29</v>
      </c>
      <c r="J74" s="84">
        <v>1376265.54</v>
      </c>
      <c r="K74" s="85">
        <v>985227.32</v>
      </c>
    </row>
    <row r="75" spans="1:11" ht="15.95" customHeight="1" x14ac:dyDescent="0.2">
      <c r="A75" s="81"/>
      <c r="B75" s="82"/>
      <c r="C75" s="82"/>
      <c r="D75" s="82"/>
      <c r="E75" s="82"/>
      <c r="F75" s="83" t="s">
        <v>257</v>
      </c>
      <c r="G75" s="83" t="s">
        <v>258</v>
      </c>
      <c r="H75" s="84">
        <v>0</v>
      </c>
      <c r="I75" s="84">
        <v>274711.09999999998</v>
      </c>
      <c r="J75" s="84">
        <v>274711.09000000003</v>
      </c>
      <c r="K75" s="85">
        <v>274711.09000000003</v>
      </c>
    </row>
    <row r="76" spans="1:11" ht="15.95" customHeight="1" x14ac:dyDescent="0.2">
      <c r="A76" s="81"/>
      <c r="B76" s="82"/>
      <c r="C76" s="82" t="s">
        <v>31</v>
      </c>
      <c r="D76" s="82" t="s">
        <v>32</v>
      </c>
      <c r="E76" s="82" t="s">
        <v>228</v>
      </c>
      <c r="F76" s="83" t="s">
        <v>283</v>
      </c>
      <c r="G76" s="83" t="s">
        <v>284</v>
      </c>
      <c r="H76" s="84">
        <v>0</v>
      </c>
      <c r="I76" s="84">
        <v>224122199</v>
      </c>
      <c r="J76" s="84">
        <v>48062594.979999997</v>
      </c>
      <c r="K76" s="85">
        <v>48062594.979999997</v>
      </c>
    </row>
    <row r="77" spans="1:11" ht="15.95" customHeight="1" x14ac:dyDescent="0.2">
      <c r="A77" s="81"/>
      <c r="B77" s="82"/>
      <c r="C77" s="82"/>
      <c r="D77" s="82"/>
      <c r="E77" s="82"/>
      <c r="F77" s="83" t="s">
        <v>285</v>
      </c>
      <c r="G77" s="83" t="s">
        <v>265</v>
      </c>
      <c r="H77" s="84">
        <v>0</v>
      </c>
      <c r="I77" s="84">
        <v>50000</v>
      </c>
      <c r="J77" s="84">
        <v>25524.98</v>
      </c>
      <c r="K77" s="85">
        <v>25524.98</v>
      </c>
    </row>
    <row r="78" spans="1:11" ht="15.95" customHeight="1" x14ac:dyDescent="0.2">
      <c r="A78" s="81"/>
      <c r="B78" s="82"/>
      <c r="C78" s="82" t="s">
        <v>33</v>
      </c>
      <c r="D78" s="82" t="s">
        <v>34</v>
      </c>
      <c r="E78" s="82" t="s">
        <v>228</v>
      </c>
      <c r="F78" s="83" t="s">
        <v>286</v>
      </c>
      <c r="G78" s="83" t="s">
        <v>287</v>
      </c>
      <c r="H78" s="84">
        <v>0</v>
      </c>
      <c r="I78" s="84">
        <v>9773000</v>
      </c>
      <c r="J78" s="84">
        <v>2034122.37</v>
      </c>
      <c r="K78" s="85">
        <v>1483958.44</v>
      </c>
    </row>
    <row r="79" spans="1:11" ht="15.95" customHeight="1" x14ac:dyDescent="0.2">
      <c r="A79" s="81"/>
      <c r="B79" s="82"/>
      <c r="C79" s="82"/>
      <c r="D79" s="82"/>
      <c r="E79" s="82"/>
      <c r="F79" s="83" t="s">
        <v>288</v>
      </c>
      <c r="G79" s="83" t="s">
        <v>289</v>
      </c>
      <c r="H79" s="84">
        <v>0</v>
      </c>
      <c r="I79" s="84">
        <v>2400000</v>
      </c>
      <c r="J79" s="84">
        <v>617542.47</v>
      </c>
      <c r="K79" s="85">
        <v>407183.67</v>
      </c>
    </row>
    <row r="80" spans="1:11" ht="15.95" customHeight="1" x14ac:dyDescent="0.2">
      <c r="A80" s="81"/>
      <c r="B80" s="82"/>
      <c r="C80" s="82"/>
      <c r="D80" s="82"/>
      <c r="E80" s="82"/>
      <c r="F80" s="83" t="s">
        <v>290</v>
      </c>
      <c r="G80" s="83" t="s">
        <v>291</v>
      </c>
      <c r="H80" s="84">
        <v>0</v>
      </c>
      <c r="I80" s="84">
        <v>557697000</v>
      </c>
      <c r="J80" s="84">
        <v>149233072.46000001</v>
      </c>
      <c r="K80" s="85">
        <v>113049837.45</v>
      </c>
    </row>
    <row r="81" spans="1:11" ht="15.95" customHeight="1" x14ac:dyDescent="0.2">
      <c r="A81" s="81"/>
      <c r="B81" s="82"/>
      <c r="C81" s="82"/>
      <c r="D81" s="82"/>
      <c r="E81" s="82"/>
      <c r="F81" s="83" t="s">
        <v>292</v>
      </c>
      <c r="G81" s="83" t="s">
        <v>293</v>
      </c>
      <c r="H81" s="84">
        <v>0</v>
      </c>
      <c r="I81" s="84">
        <v>4000</v>
      </c>
      <c r="J81" s="84">
        <v>2105.79</v>
      </c>
      <c r="K81" s="85">
        <v>2105.79</v>
      </c>
    </row>
    <row r="82" spans="1:11" ht="15.95" customHeight="1" x14ac:dyDescent="0.2">
      <c r="A82" s="81"/>
      <c r="B82" s="82"/>
      <c r="C82" s="82"/>
      <c r="D82" s="82"/>
      <c r="E82" s="82"/>
      <c r="F82" s="83" t="s">
        <v>294</v>
      </c>
      <c r="G82" s="83" t="s">
        <v>295</v>
      </c>
      <c r="H82" s="84">
        <v>0</v>
      </c>
      <c r="I82" s="84">
        <v>240000</v>
      </c>
      <c r="J82" s="84">
        <v>84639.08</v>
      </c>
      <c r="K82" s="85">
        <v>68698.06</v>
      </c>
    </row>
    <row r="83" spans="1:11" ht="15.95" customHeight="1" x14ac:dyDescent="0.2">
      <c r="A83" s="81"/>
      <c r="B83" s="82"/>
      <c r="C83" s="82"/>
      <c r="D83" s="82"/>
      <c r="E83" s="82"/>
      <c r="F83" s="83" t="s">
        <v>296</v>
      </c>
      <c r="G83" s="83" t="s">
        <v>297</v>
      </c>
      <c r="H83" s="84">
        <v>0</v>
      </c>
      <c r="I83" s="84">
        <v>420000</v>
      </c>
      <c r="J83" s="84">
        <v>159280.79999999999</v>
      </c>
      <c r="K83" s="85">
        <v>106149.12</v>
      </c>
    </row>
    <row r="84" spans="1:11" ht="15.95" customHeight="1" x14ac:dyDescent="0.2">
      <c r="A84" s="81"/>
      <c r="B84" s="82"/>
      <c r="C84" s="82"/>
      <c r="D84" s="82"/>
      <c r="E84" s="82"/>
      <c r="F84" s="83" t="s">
        <v>298</v>
      </c>
      <c r="G84" s="83" t="s">
        <v>265</v>
      </c>
      <c r="H84" s="84">
        <v>0</v>
      </c>
      <c r="I84" s="84">
        <v>150000</v>
      </c>
      <c r="J84" s="84">
        <v>61299.14</v>
      </c>
      <c r="K84" s="85">
        <v>25970.52</v>
      </c>
    </row>
    <row r="85" spans="1:11" ht="15.95" customHeight="1" x14ac:dyDescent="0.2">
      <c r="A85" s="81"/>
      <c r="B85" s="82"/>
      <c r="C85" s="82"/>
      <c r="D85" s="82"/>
      <c r="E85" s="82"/>
      <c r="F85" s="83" t="s">
        <v>299</v>
      </c>
      <c r="G85" s="83" t="s">
        <v>300</v>
      </c>
      <c r="H85" s="84">
        <v>0</v>
      </c>
      <c r="I85" s="84">
        <v>18500</v>
      </c>
      <c r="J85" s="84">
        <v>4047.15</v>
      </c>
      <c r="K85" s="85">
        <v>2698.1</v>
      </c>
    </row>
    <row r="86" spans="1:11" ht="15.95" customHeight="1" x14ac:dyDescent="0.2">
      <c r="A86" s="81"/>
      <c r="B86" s="82"/>
      <c r="C86" s="82"/>
      <c r="D86" s="82"/>
      <c r="E86" s="82"/>
      <c r="F86" s="83" t="s">
        <v>283</v>
      </c>
      <c r="G86" s="83" t="s">
        <v>284</v>
      </c>
      <c r="H86" s="84">
        <v>0</v>
      </c>
      <c r="I86" s="84">
        <v>2002000</v>
      </c>
      <c r="J86" s="84">
        <v>440853.33</v>
      </c>
      <c r="K86" s="85">
        <v>440853.33</v>
      </c>
    </row>
    <row r="87" spans="1:11" ht="15.95" customHeight="1" x14ac:dyDescent="0.2">
      <c r="A87" s="81"/>
      <c r="B87" s="82"/>
      <c r="C87" s="82" t="s">
        <v>35</v>
      </c>
      <c r="D87" s="82" t="s">
        <v>36</v>
      </c>
      <c r="E87" s="82" t="s">
        <v>301</v>
      </c>
      <c r="F87" s="83" t="s">
        <v>302</v>
      </c>
      <c r="G87" s="83" t="s">
        <v>303</v>
      </c>
      <c r="H87" s="84">
        <v>0</v>
      </c>
      <c r="I87" s="84">
        <v>393500000</v>
      </c>
      <c r="J87" s="84">
        <v>111349593.23999999</v>
      </c>
      <c r="K87" s="85">
        <v>81478392.260000005</v>
      </c>
    </row>
    <row r="88" spans="1:11" ht="15.95" customHeight="1" x14ac:dyDescent="0.2">
      <c r="A88" s="81"/>
      <c r="B88" s="82"/>
      <c r="C88" s="82"/>
      <c r="D88" s="82"/>
      <c r="E88" s="82"/>
      <c r="F88" s="83" t="s">
        <v>304</v>
      </c>
      <c r="G88" s="83" t="s">
        <v>305</v>
      </c>
      <c r="H88" s="84">
        <v>0</v>
      </c>
      <c r="I88" s="84">
        <v>107020000</v>
      </c>
      <c r="J88" s="84">
        <v>22887750.359999999</v>
      </c>
      <c r="K88" s="85">
        <v>15588167.619999999</v>
      </c>
    </row>
    <row r="89" spans="1:11" ht="15.95" customHeight="1" x14ac:dyDescent="0.2">
      <c r="A89" s="81"/>
      <c r="B89" s="82"/>
      <c r="C89" s="82"/>
      <c r="D89" s="82"/>
      <c r="E89" s="82"/>
      <c r="F89" s="83" t="s">
        <v>296</v>
      </c>
      <c r="G89" s="83" t="s">
        <v>297</v>
      </c>
      <c r="H89" s="84">
        <v>0</v>
      </c>
      <c r="I89" s="84">
        <v>7800000</v>
      </c>
      <c r="J89" s="84">
        <v>1664988.95</v>
      </c>
      <c r="K89" s="85">
        <v>1126583.02</v>
      </c>
    </row>
    <row r="90" spans="1:11" ht="15.95" customHeight="1" x14ac:dyDescent="0.2">
      <c r="A90" s="81"/>
      <c r="B90" s="82"/>
      <c r="C90" s="82"/>
      <c r="D90" s="82"/>
      <c r="E90" s="82"/>
      <c r="F90" s="83" t="s">
        <v>298</v>
      </c>
      <c r="G90" s="83" t="s">
        <v>265</v>
      </c>
      <c r="H90" s="84">
        <v>115.47</v>
      </c>
      <c r="I90" s="84">
        <v>616384.53</v>
      </c>
      <c r="J90" s="84">
        <v>1384.53</v>
      </c>
      <c r="K90" s="85">
        <v>1384.53</v>
      </c>
    </row>
    <row r="91" spans="1:11" ht="15.95" customHeight="1" x14ac:dyDescent="0.2">
      <c r="A91" s="81"/>
      <c r="B91" s="82"/>
      <c r="C91" s="82" t="s">
        <v>38</v>
      </c>
      <c r="D91" s="82" t="s">
        <v>39</v>
      </c>
      <c r="E91" s="82" t="s">
        <v>228</v>
      </c>
      <c r="F91" s="83" t="s">
        <v>264</v>
      </c>
      <c r="G91" s="83" t="s">
        <v>265</v>
      </c>
      <c r="H91" s="84">
        <v>100000</v>
      </c>
      <c r="I91" s="84">
        <v>100000</v>
      </c>
      <c r="J91" s="84">
        <v>23412.959999999999</v>
      </c>
      <c r="K91" s="85">
        <v>13473.72</v>
      </c>
    </row>
    <row r="92" spans="1:11" ht="15.95" customHeight="1" x14ac:dyDescent="0.2">
      <c r="A92" s="81"/>
      <c r="B92" s="82"/>
      <c r="C92" s="82"/>
      <c r="D92" s="82"/>
      <c r="E92" s="82"/>
      <c r="F92" s="83" t="s">
        <v>306</v>
      </c>
      <c r="G92" s="83" t="s">
        <v>307</v>
      </c>
      <c r="H92" s="84">
        <v>0</v>
      </c>
      <c r="I92" s="84">
        <v>12000000</v>
      </c>
      <c r="J92" s="84">
        <v>2923936.44</v>
      </c>
      <c r="K92" s="85">
        <v>1950717.61</v>
      </c>
    </row>
    <row r="93" spans="1:11" ht="15.95" customHeight="1" x14ac:dyDescent="0.2">
      <c r="A93" s="81"/>
      <c r="B93" s="82"/>
      <c r="C93" s="83" t="s">
        <v>40</v>
      </c>
      <c r="D93" s="83" t="s">
        <v>41</v>
      </c>
      <c r="E93" s="83" t="s">
        <v>228</v>
      </c>
      <c r="F93" s="83" t="s">
        <v>306</v>
      </c>
      <c r="G93" s="83" t="s">
        <v>307</v>
      </c>
      <c r="H93" s="84">
        <v>1144.95</v>
      </c>
      <c r="I93" s="84">
        <v>19022.05</v>
      </c>
      <c r="J93" s="84">
        <v>9199.51</v>
      </c>
      <c r="K93" s="85">
        <v>2102.5</v>
      </c>
    </row>
    <row r="94" spans="1:11" ht="15.95" customHeight="1" x14ac:dyDescent="0.2">
      <c r="A94" s="81"/>
      <c r="B94" s="82"/>
      <c r="C94" s="82" t="s">
        <v>42</v>
      </c>
      <c r="D94" s="82" t="s">
        <v>43</v>
      </c>
      <c r="E94" s="82" t="s">
        <v>228</v>
      </c>
      <c r="F94" s="83" t="s">
        <v>235</v>
      </c>
      <c r="G94" s="83" t="s">
        <v>236</v>
      </c>
      <c r="H94" s="84">
        <v>0</v>
      </c>
      <c r="I94" s="84">
        <v>10000</v>
      </c>
      <c r="J94" s="84">
        <v>1351.32</v>
      </c>
      <c r="K94" s="85">
        <v>1351.32</v>
      </c>
    </row>
    <row r="95" spans="1:11" ht="15.95" customHeight="1" x14ac:dyDescent="0.2">
      <c r="A95" s="81"/>
      <c r="B95" s="82"/>
      <c r="C95" s="82"/>
      <c r="D95" s="82"/>
      <c r="E95" s="82"/>
      <c r="F95" s="83" t="s">
        <v>264</v>
      </c>
      <c r="G95" s="83" t="s">
        <v>265</v>
      </c>
      <c r="H95" s="84">
        <v>0</v>
      </c>
      <c r="I95" s="84">
        <v>2000</v>
      </c>
      <c r="J95" s="84">
        <v>1119.43</v>
      </c>
      <c r="K95" s="85"/>
    </row>
    <row r="96" spans="1:11" ht="15.95" customHeight="1" x14ac:dyDescent="0.2">
      <c r="A96" s="81"/>
      <c r="B96" s="82"/>
      <c r="C96" s="82" t="s">
        <v>45</v>
      </c>
      <c r="D96" s="82" t="s">
        <v>46</v>
      </c>
      <c r="E96" s="82" t="s">
        <v>228</v>
      </c>
      <c r="F96" s="83" t="s">
        <v>231</v>
      </c>
      <c r="G96" s="83" t="s">
        <v>232</v>
      </c>
      <c r="H96" s="84">
        <v>10079.799999999999</v>
      </c>
      <c r="I96" s="84"/>
      <c r="J96" s="84"/>
      <c r="K96" s="85"/>
    </row>
    <row r="97" spans="1:11" ht="15.95" customHeight="1" x14ac:dyDescent="0.2">
      <c r="A97" s="81"/>
      <c r="B97" s="82"/>
      <c r="C97" s="82"/>
      <c r="D97" s="82"/>
      <c r="E97" s="82"/>
      <c r="F97" s="83" t="s">
        <v>235</v>
      </c>
      <c r="G97" s="83" t="s">
        <v>236</v>
      </c>
      <c r="H97" s="84">
        <v>68551.179999999993</v>
      </c>
      <c r="I97" s="84">
        <v>529088.78</v>
      </c>
      <c r="J97" s="84">
        <v>217540.27</v>
      </c>
      <c r="K97" s="85">
        <v>140483.74</v>
      </c>
    </row>
    <row r="98" spans="1:11" ht="15.95" customHeight="1" x14ac:dyDescent="0.2">
      <c r="A98" s="81"/>
      <c r="B98" s="82"/>
      <c r="C98" s="82"/>
      <c r="D98" s="82"/>
      <c r="E98" s="82"/>
      <c r="F98" s="83" t="s">
        <v>264</v>
      </c>
      <c r="G98" s="83" t="s">
        <v>265</v>
      </c>
      <c r="H98" s="84">
        <v>0</v>
      </c>
      <c r="I98" s="84">
        <v>8121.23</v>
      </c>
      <c r="J98" s="84">
        <v>8121.23</v>
      </c>
      <c r="K98" s="85"/>
    </row>
    <row r="99" spans="1:11" ht="15.95" customHeight="1" x14ac:dyDescent="0.2">
      <c r="A99" s="81"/>
      <c r="B99" s="82"/>
      <c r="C99" s="82"/>
      <c r="D99" s="82"/>
      <c r="E99" s="83" t="s">
        <v>308</v>
      </c>
      <c r="F99" s="83" t="s">
        <v>235</v>
      </c>
      <c r="G99" s="83" t="s">
        <v>236</v>
      </c>
      <c r="H99" s="84">
        <v>12255.39</v>
      </c>
      <c r="I99" s="84">
        <v>110000</v>
      </c>
      <c r="J99" s="84">
        <v>95507.38</v>
      </c>
      <c r="K99" s="85">
        <v>9833.1200000000008</v>
      </c>
    </row>
    <row r="100" spans="1:11" ht="15.95" customHeight="1" x14ac:dyDescent="0.2">
      <c r="A100" s="81"/>
      <c r="B100" s="82"/>
      <c r="C100" s="82" t="s">
        <v>54</v>
      </c>
      <c r="D100" s="82" t="s">
        <v>55</v>
      </c>
      <c r="E100" s="82" t="s">
        <v>228</v>
      </c>
      <c r="F100" s="83" t="s">
        <v>235</v>
      </c>
      <c r="G100" s="83" t="s">
        <v>236</v>
      </c>
      <c r="H100" s="84">
        <v>0</v>
      </c>
      <c r="I100" s="84">
        <v>0</v>
      </c>
      <c r="J100" s="84"/>
      <c r="K100" s="85"/>
    </row>
    <row r="101" spans="1:11" ht="15.95" customHeight="1" x14ac:dyDescent="0.2">
      <c r="A101" s="81"/>
      <c r="B101" s="82"/>
      <c r="C101" s="82"/>
      <c r="D101" s="82"/>
      <c r="E101" s="82"/>
      <c r="F101" s="83" t="s">
        <v>264</v>
      </c>
      <c r="G101" s="83" t="s">
        <v>265</v>
      </c>
      <c r="H101" s="84">
        <v>0</v>
      </c>
      <c r="I101" s="84">
        <v>1198.6300000000001</v>
      </c>
      <c r="J101" s="84">
        <v>1198.6300000000001</v>
      </c>
      <c r="K101" s="85"/>
    </row>
    <row r="102" spans="1:11" ht="15.95" customHeight="1" x14ac:dyDescent="0.2">
      <c r="A102" s="81"/>
      <c r="B102" s="82"/>
      <c r="C102" s="82" t="s">
        <v>67</v>
      </c>
      <c r="D102" s="82" t="s">
        <v>68</v>
      </c>
      <c r="E102" s="82" t="s">
        <v>228</v>
      </c>
      <c r="F102" s="83" t="s">
        <v>309</v>
      </c>
      <c r="G102" s="83" t="s">
        <v>310</v>
      </c>
      <c r="H102" s="84">
        <v>0</v>
      </c>
      <c r="I102" s="84">
        <v>100000</v>
      </c>
      <c r="J102" s="84">
        <v>6403.95</v>
      </c>
      <c r="K102" s="85">
        <v>4269.3</v>
      </c>
    </row>
    <row r="103" spans="1:11" ht="15.95" customHeight="1" x14ac:dyDescent="0.2">
      <c r="A103" s="81"/>
      <c r="B103" s="82"/>
      <c r="C103" s="82"/>
      <c r="D103" s="82"/>
      <c r="E103" s="82"/>
      <c r="F103" s="83" t="s">
        <v>311</v>
      </c>
      <c r="G103" s="83" t="s">
        <v>312</v>
      </c>
      <c r="H103" s="84">
        <v>0</v>
      </c>
      <c r="I103" s="84">
        <v>2378044</v>
      </c>
      <c r="J103" s="84">
        <v>568031.19999999995</v>
      </c>
      <c r="K103" s="85">
        <v>378997.74</v>
      </c>
    </row>
    <row r="104" spans="1:11" ht="15.95" customHeight="1" x14ac:dyDescent="0.2">
      <c r="A104" s="81"/>
      <c r="B104" s="82"/>
      <c r="C104" s="82"/>
      <c r="D104" s="82"/>
      <c r="E104" s="82"/>
      <c r="F104" s="83" t="s">
        <v>264</v>
      </c>
      <c r="G104" s="83" t="s">
        <v>265</v>
      </c>
      <c r="H104" s="84">
        <v>0</v>
      </c>
      <c r="I104" s="84">
        <v>2000</v>
      </c>
      <c r="J104" s="84">
        <v>134.82</v>
      </c>
      <c r="K104" s="85"/>
    </row>
    <row r="105" spans="1:11" ht="15.95" customHeight="1" x14ac:dyDescent="0.2">
      <c r="A105" s="81"/>
      <c r="B105" s="82"/>
      <c r="C105" s="82" t="s">
        <v>71</v>
      </c>
      <c r="D105" s="82" t="s">
        <v>68</v>
      </c>
      <c r="E105" s="82" t="s">
        <v>228</v>
      </c>
      <c r="F105" s="83" t="s">
        <v>309</v>
      </c>
      <c r="G105" s="83" t="s">
        <v>310</v>
      </c>
      <c r="H105" s="84">
        <v>0</v>
      </c>
      <c r="I105" s="84">
        <v>20000</v>
      </c>
      <c r="J105" s="84">
        <v>2751.28</v>
      </c>
      <c r="K105" s="85">
        <v>243.94</v>
      </c>
    </row>
    <row r="106" spans="1:11" ht="15.95" customHeight="1" x14ac:dyDescent="0.2">
      <c r="A106" s="81"/>
      <c r="B106" s="82"/>
      <c r="C106" s="82"/>
      <c r="D106" s="82"/>
      <c r="E106" s="82"/>
      <c r="F106" s="83" t="s">
        <v>313</v>
      </c>
      <c r="G106" s="83" t="s">
        <v>314</v>
      </c>
      <c r="H106" s="84">
        <v>0</v>
      </c>
      <c r="I106" s="84">
        <v>1577880</v>
      </c>
      <c r="J106" s="84">
        <v>274383.96999999997</v>
      </c>
      <c r="K106" s="85">
        <v>105299.28</v>
      </c>
    </row>
    <row r="107" spans="1:11" ht="15.95" customHeight="1" x14ac:dyDescent="0.2">
      <c r="A107" s="81"/>
      <c r="B107" s="82"/>
      <c r="C107" s="82"/>
      <c r="D107" s="82"/>
      <c r="E107" s="82"/>
      <c r="F107" s="83" t="s">
        <v>264</v>
      </c>
      <c r="G107" s="83" t="s">
        <v>265</v>
      </c>
      <c r="H107" s="84">
        <v>0</v>
      </c>
      <c r="I107" s="84">
        <v>2000</v>
      </c>
      <c r="J107" s="84"/>
      <c r="K107" s="85"/>
    </row>
    <row r="108" spans="1:11" ht="15.95" customHeight="1" x14ac:dyDescent="0.2">
      <c r="A108" s="81"/>
      <c r="B108" s="82"/>
      <c r="C108" s="82" t="s">
        <v>72</v>
      </c>
      <c r="D108" s="82" t="s">
        <v>68</v>
      </c>
      <c r="E108" s="82" t="s">
        <v>228</v>
      </c>
      <c r="F108" s="83" t="s">
        <v>309</v>
      </c>
      <c r="G108" s="83" t="s">
        <v>310</v>
      </c>
      <c r="H108" s="84">
        <v>0</v>
      </c>
      <c r="I108" s="84">
        <v>440000</v>
      </c>
      <c r="J108" s="84">
        <v>159946.06</v>
      </c>
      <c r="K108" s="85">
        <v>100364.47</v>
      </c>
    </row>
    <row r="109" spans="1:11" ht="15.95" customHeight="1" x14ac:dyDescent="0.2">
      <c r="A109" s="81"/>
      <c r="B109" s="82"/>
      <c r="C109" s="82"/>
      <c r="D109" s="82"/>
      <c r="E109" s="82"/>
      <c r="F109" s="83" t="s">
        <v>315</v>
      </c>
      <c r="G109" s="83" t="s">
        <v>316</v>
      </c>
      <c r="H109" s="84">
        <v>0</v>
      </c>
      <c r="I109" s="84">
        <v>24076384</v>
      </c>
      <c r="J109" s="84">
        <v>5879406.6600000001</v>
      </c>
      <c r="K109" s="85">
        <v>3915955.28</v>
      </c>
    </row>
    <row r="110" spans="1:11" ht="15.95" customHeight="1" x14ac:dyDescent="0.2">
      <c r="A110" s="81"/>
      <c r="B110" s="82"/>
      <c r="C110" s="82"/>
      <c r="D110" s="82"/>
      <c r="E110" s="82"/>
      <c r="F110" s="83" t="s">
        <v>264</v>
      </c>
      <c r="G110" s="83" t="s">
        <v>265</v>
      </c>
      <c r="H110" s="84">
        <v>0</v>
      </c>
      <c r="I110" s="84">
        <v>20000</v>
      </c>
      <c r="J110" s="84"/>
      <c r="K110" s="85"/>
    </row>
    <row r="111" spans="1:11" ht="15.95" customHeight="1" x14ac:dyDescent="0.2">
      <c r="A111" s="81"/>
      <c r="B111" s="82"/>
      <c r="C111" s="82" t="s">
        <v>73</v>
      </c>
      <c r="D111" s="82" t="s">
        <v>68</v>
      </c>
      <c r="E111" s="82" t="s">
        <v>228</v>
      </c>
      <c r="F111" s="83" t="s">
        <v>311</v>
      </c>
      <c r="G111" s="83" t="s">
        <v>312</v>
      </c>
      <c r="H111" s="84">
        <v>0</v>
      </c>
      <c r="I111" s="84">
        <v>630000</v>
      </c>
      <c r="J111" s="84">
        <v>100804.23</v>
      </c>
      <c r="K111" s="85">
        <v>94870.98</v>
      </c>
    </row>
    <row r="112" spans="1:11" ht="15.95" customHeight="1" x14ac:dyDescent="0.2">
      <c r="A112" s="81"/>
      <c r="B112" s="82"/>
      <c r="C112" s="82"/>
      <c r="D112" s="82"/>
      <c r="E112" s="82"/>
      <c r="F112" s="83" t="s">
        <v>264</v>
      </c>
      <c r="G112" s="83" t="s">
        <v>265</v>
      </c>
      <c r="H112" s="84">
        <v>111.95</v>
      </c>
      <c r="I112" s="84">
        <v>85388.05</v>
      </c>
      <c r="J112" s="84">
        <v>85388.05</v>
      </c>
      <c r="K112" s="85">
        <v>85388.05</v>
      </c>
    </row>
    <row r="113" spans="1:11" s="90" customFormat="1" ht="15.95" customHeight="1" x14ac:dyDescent="0.2">
      <c r="A113" s="86"/>
      <c r="B113" s="87"/>
      <c r="C113" s="87"/>
      <c r="D113" s="87"/>
      <c r="E113" s="87"/>
      <c r="F113" s="87"/>
      <c r="G113" s="87"/>
      <c r="H113" s="88"/>
      <c r="I113" s="88"/>
      <c r="J113" s="88"/>
      <c r="K113" s="89"/>
    </row>
    <row r="114" spans="1:11" ht="15.95" customHeight="1" x14ac:dyDescent="0.2">
      <c r="A114" s="81" t="s">
        <v>317</v>
      </c>
      <c r="B114" s="82" t="s">
        <v>318</v>
      </c>
      <c r="C114" s="83" t="s">
        <v>21</v>
      </c>
      <c r="D114" s="83" t="s">
        <v>16</v>
      </c>
      <c r="E114" s="83" t="s">
        <v>247</v>
      </c>
      <c r="F114" s="83" t="s">
        <v>252</v>
      </c>
      <c r="G114" s="83" t="s">
        <v>253</v>
      </c>
      <c r="H114" s="84">
        <v>0</v>
      </c>
      <c r="I114" s="84">
        <v>82733.919999999998</v>
      </c>
      <c r="J114" s="84">
        <v>82733.919999999998</v>
      </c>
      <c r="K114" s="85"/>
    </row>
    <row r="115" spans="1:11" ht="15.95" customHeight="1" x14ac:dyDescent="0.2">
      <c r="A115" s="81"/>
      <c r="B115" s="82"/>
      <c r="C115" s="82" t="s">
        <v>45</v>
      </c>
      <c r="D115" s="82" t="s">
        <v>46</v>
      </c>
      <c r="E115" s="82" t="s">
        <v>228</v>
      </c>
      <c r="F115" s="83" t="s">
        <v>229</v>
      </c>
      <c r="G115" s="83" t="s">
        <v>230</v>
      </c>
      <c r="H115" s="84">
        <v>0</v>
      </c>
      <c r="I115" s="84">
        <v>30000</v>
      </c>
      <c r="J115" s="84">
        <v>5842.59</v>
      </c>
      <c r="K115" s="85">
        <v>5842.59</v>
      </c>
    </row>
    <row r="116" spans="1:11" ht="15.95" customHeight="1" x14ac:dyDescent="0.2">
      <c r="A116" s="81"/>
      <c r="B116" s="82"/>
      <c r="C116" s="82"/>
      <c r="D116" s="82"/>
      <c r="E116" s="82"/>
      <c r="F116" s="83" t="s">
        <v>231</v>
      </c>
      <c r="G116" s="83" t="s">
        <v>232</v>
      </c>
      <c r="H116" s="84">
        <v>0</v>
      </c>
      <c r="I116" s="84">
        <v>4877.8</v>
      </c>
      <c r="J116" s="84">
        <v>3895.3</v>
      </c>
      <c r="K116" s="85">
        <v>2533.8000000000002</v>
      </c>
    </row>
    <row r="117" spans="1:11" ht="15.95" customHeight="1" x14ac:dyDescent="0.2">
      <c r="A117" s="81"/>
      <c r="B117" s="82"/>
      <c r="C117" s="82"/>
      <c r="D117" s="82"/>
      <c r="E117" s="82"/>
      <c r="F117" s="83" t="s">
        <v>233</v>
      </c>
      <c r="G117" s="83" t="s">
        <v>234</v>
      </c>
      <c r="H117" s="84">
        <v>0</v>
      </c>
      <c r="I117" s="84">
        <v>42000</v>
      </c>
      <c r="J117" s="84"/>
      <c r="K117" s="85"/>
    </row>
    <row r="118" spans="1:11" ht="15.95" customHeight="1" x14ac:dyDescent="0.2">
      <c r="A118" s="81"/>
      <c r="B118" s="82"/>
      <c r="C118" s="82"/>
      <c r="D118" s="82"/>
      <c r="E118" s="82"/>
      <c r="F118" s="83" t="s">
        <v>235</v>
      </c>
      <c r="G118" s="83" t="s">
        <v>236</v>
      </c>
      <c r="H118" s="84">
        <v>39877.01</v>
      </c>
      <c r="I118" s="84">
        <v>5000</v>
      </c>
      <c r="J118" s="84"/>
      <c r="K118" s="85"/>
    </row>
    <row r="119" spans="1:11" ht="15.95" customHeight="1" x14ac:dyDescent="0.2">
      <c r="A119" s="81"/>
      <c r="B119" s="82"/>
      <c r="C119" s="82"/>
      <c r="D119" s="82"/>
      <c r="E119" s="82"/>
      <c r="F119" s="83" t="s">
        <v>237</v>
      </c>
      <c r="G119" s="83" t="s">
        <v>238</v>
      </c>
      <c r="H119" s="84">
        <v>0</v>
      </c>
      <c r="I119" s="84">
        <v>7066.84</v>
      </c>
      <c r="J119" s="84">
        <v>397.85</v>
      </c>
      <c r="K119" s="85"/>
    </row>
    <row r="120" spans="1:11" ht="15.95" customHeight="1" x14ac:dyDescent="0.2">
      <c r="A120" s="81"/>
      <c r="B120" s="82"/>
      <c r="C120" s="82"/>
      <c r="D120" s="82"/>
      <c r="E120" s="82"/>
      <c r="F120" s="83" t="s">
        <v>319</v>
      </c>
      <c r="G120" s="83" t="s">
        <v>269</v>
      </c>
      <c r="H120" s="84">
        <v>302</v>
      </c>
      <c r="I120" s="84">
        <v>0</v>
      </c>
      <c r="J120" s="84"/>
      <c r="K120" s="85"/>
    </row>
    <row r="121" spans="1:11" ht="15.95" customHeight="1" x14ac:dyDescent="0.2">
      <c r="A121" s="81"/>
      <c r="B121" s="82"/>
      <c r="C121" s="82"/>
      <c r="D121" s="82"/>
      <c r="E121" s="82"/>
      <c r="F121" s="83" t="s">
        <v>239</v>
      </c>
      <c r="G121" s="83" t="s">
        <v>240</v>
      </c>
      <c r="H121" s="84">
        <v>0</v>
      </c>
      <c r="I121" s="84">
        <v>1156.95</v>
      </c>
      <c r="J121" s="84">
        <v>1156.95</v>
      </c>
      <c r="K121" s="85">
        <v>1156.95</v>
      </c>
    </row>
    <row r="122" spans="1:11" s="90" customFormat="1" ht="15.95" customHeight="1" x14ac:dyDescent="0.2">
      <c r="A122" s="86"/>
      <c r="B122" s="87"/>
      <c r="C122" s="87"/>
      <c r="D122" s="87"/>
      <c r="E122" s="87"/>
      <c r="F122" s="87"/>
      <c r="G122" s="87"/>
      <c r="H122" s="88"/>
      <c r="I122" s="88"/>
      <c r="J122" s="88"/>
      <c r="K122" s="89"/>
    </row>
    <row r="123" spans="1:11" ht="15.95" customHeight="1" x14ac:dyDescent="0.2">
      <c r="A123" s="81" t="s">
        <v>320</v>
      </c>
      <c r="B123" s="82" t="s">
        <v>321</v>
      </c>
      <c r="C123" s="82" t="s">
        <v>45</v>
      </c>
      <c r="D123" s="82" t="s">
        <v>46</v>
      </c>
      <c r="E123" s="82" t="s">
        <v>228</v>
      </c>
      <c r="F123" s="83" t="s">
        <v>322</v>
      </c>
      <c r="G123" s="83" t="s">
        <v>323</v>
      </c>
      <c r="H123" s="84">
        <v>0</v>
      </c>
      <c r="I123" s="84">
        <v>13100</v>
      </c>
      <c r="J123" s="84">
        <v>13000</v>
      </c>
      <c r="K123" s="85">
        <v>13000</v>
      </c>
    </row>
    <row r="124" spans="1:11" ht="15.95" customHeight="1" x14ac:dyDescent="0.2">
      <c r="A124" s="81"/>
      <c r="B124" s="82"/>
      <c r="C124" s="82"/>
      <c r="D124" s="82"/>
      <c r="E124" s="82"/>
      <c r="F124" s="83" t="s">
        <v>252</v>
      </c>
      <c r="G124" s="83" t="s">
        <v>253</v>
      </c>
      <c r="H124" s="84">
        <v>0</v>
      </c>
      <c r="I124" s="84">
        <v>3672</v>
      </c>
      <c r="J124" s="84">
        <v>3672</v>
      </c>
      <c r="K124" s="85">
        <v>3672</v>
      </c>
    </row>
    <row r="125" spans="1:11" ht="15.95" customHeight="1" x14ac:dyDescent="0.2">
      <c r="A125" s="81"/>
      <c r="B125" s="82"/>
      <c r="C125" s="82"/>
      <c r="D125" s="82"/>
      <c r="E125" s="82"/>
      <c r="F125" s="83" t="s">
        <v>231</v>
      </c>
      <c r="G125" s="83" t="s">
        <v>232</v>
      </c>
      <c r="H125" s="84">
        <v>1800</v>
      </c>
      <c r="I125" s="84">
        <v>594</v>
      </c>
      <c r="J125" s="84">
        <v>108.9</v>
      </c>
      <c r="K125" s="85"/>
    </row>
    <row r="126" spans="1:11" ht="15.95" customHeight="1" x14ac:dyDescent="0.2">
      <c r="A126" s="81"/>
      <c r="B126" s="82"/>
      <c r="C126" s="82"/>
      <c r="D126" s="82"/>
      <c r="E126" s="82"/>
      <c r="F126" s="83" t="s">
        <v>237</v>
      </c>
      <c r="G126" s="83" t="s">
        <v>238</v>
      </c>
      <c r="H126" s="84">
        <v>71351</v>
      </c>
      <c r="I126" s="84">
        <v>15980.26</v>
      </c>
      <c r="J126" s="84">
        <v>10586.84</v>
      </c>
      <c r="K126" s="85">
        <v>5293.42</v>
      </c>
    </row>
    <row r="127" spans="1:11" ht="15.95" customHeight="1" x14ac:dyDescent="0.2">
      <c r="A127" s="81"/>
      <c r="B127" s="82"/>
      <c r="C127" s="82"/>
      <c r="D127" s="82"/>
      <c r="E127" s="82"/>
      <c r="F127" s="83" t="s">
        <v>319</v>
      </c>
      <c r="G127" s="83" t="s">
        <v>269</v>
      </c>
      <c r="H127" s="84">
        <v>0</v>
      </c>
      <c r="I127" s="84">
        <v>218</v>
      </c>
      <c r="J127" s="84"/>
      <c r="K127" s="85"/>
    </row>
    <row r="128" spans="1:11" ht="15.95" customHeight="1" x14ac:dyDescent="0.2">
      <c r="A128" s="81"/>
      <c r="B128" s="82"/>
      <c r="C128" s="82"/>
      <c r="D128" s="82"/>
      <c r="E128" s="83" t="s">
        <v>324</v>
      </c>
      <c r="F128" s="83" t="s">
        <v>322</v>
      </c>
      <c r="G128" s="83" t="s">
        <v>323</v>
      </c>
      <c r="H128" s="84">
        <v>0</v>
      </c>
      <c r="I128" s="84">
        <v>47100</v>
      </c>
      <c r="J128" s="84">
        <v>47000</v>
      </c>
      <c r="K128" s="85">
        <v>47000</v>
      </c>
    </row>
    <row r="129" spans="1:11" ht="15.95" customHeight="1" x14ac:dyDescent="0.2">
      <c r="A129" s="81"/>
      <c r="B129" s="82"/>
      <c r="C129" s="83" t="s">
        <v>53</v>
      </c>
      <c r="D129" s="83" t="s">
        <v>46</v>
      </c>
      <c r="E129" s="83" t="s">
        <v>228</v>
      </c>
      <c r="F129" s="83" t="s">
        <v>237</v>
      </c>
      <c r="G129" s="83" t="s">
        <v>238</v>
      </c>
      <c r="H129" s="84">
        <v>0</v>
      </c>
      <c r="I129" s="84"/>
      <c r="J129" s="84"/>
      <c r="K129" s="85"/>
    </row>
    <row r="130" spans="1:11" s="90" customFormat="1" ht="15.95" customHeight="1" x14ac:dyDescent="0.2">
      <c r="A130" s="86"/>
      <c r="B130" s="87"/>
      <c r="C130" s="87"/>
      <c r="D130" s="87"/>
      <c r="E130" s="87"/>
      <c r="F130" s="87"/>
      <c r="G130" s="87"/>
      <c r="H130" s="88"/>
      <c r="I130" s="88"/>
      <c r="J130" s="88"/>
      <c r="K130" s="89"/>
    </row>
    <row r="131" spans="1:11" ht="15.95" customHeight="1" x14ac:dyDescent="0.2">
      <c r="A131" s="81" t="s">
        <v>325</v>
      </c>
      <c r="B131" s="82" t="s">
        <v>326</v>
      </c>
      <c r="C131" s="82" t="s">
        <v>45</v>
      </c>
      <c r="D131" s="82" t="s">
        <v>46</v>
      </c>
      <c r="E131" s="83" t="s">
        <v>327</v>
      </c>
      <c r="F131" s="83" t="s">
        <v>231</v>
      </c>
      <c r="G131" s="83" t="s">
        <v>232</v>
      </c>
      <c r="H131" s="84">
        <v>0</v>
      </c>
      <c r="I131" s="84"/>
      <c r="J131" s="84"/>
      <c r="K131" s="85"/>
    </row>
    <row r="132" spans="1:11" ht="15.95" customHeight="1" x14ac:dyDescent="0.2">
      <c r="A132" s="81"/>
      <c r="B132" s="82"/>
      <c r="C132" s="82"/>
      <c r="D132" s="82"/>
      <c r="E132" s="83" t="s">
        <v>308</v>
      </c>
      <c r="F132" s="83" t="s">
        <v>235</v>
      </c>
      <c r="G132" s="83" t="s">
        <v>236</v>
      </c>
      <c r="H132" s="84">
        <v>0</v>
      </c>
      <c r="I132" s="84"/>
      <c r="J132" s="84"/>
      <c r="K132" s="85"/>
    </row>
    <row r="133" spans="1:11" s="90" customFormat="1" ht="15.95" customHeight="1" x14ac:dyDescent="0.2">
      <c r="A133" s="86"/>
      <c r="B133" s="87"/>
      <c r="C133" s="87"/>
      <c r="D133" s="87"/>
      <c r="E133" s="87"/>
      <c r="F133" s="87"/>
      <c r="G133" s="87"/>
      <c r="H133" s="88"/>
      <c r="I133" s="88"/>
      <c r="J133" s="88"/>
      <c r="K133" s="89"/>
    </row>
    <row r="134" spans="1:11" ht="15.95" customHeight="1" x14ac:dyDescent="0.2">
      <c r="A134" s="81" t="s">
        <v>328</v>
      </c>
      <c r="B134" s="82" t="s">
        <v>329</v>
      </c>
      <c r="C134" s="82" t="s">
        <v>45</v>
      </c>
      <c r="D134" s="82" t="s">
        <v>46</v>
      </c>
      <c r="E134" s="82" t="s">
        <v>228</v>
      </c>
      <c r="F134" s="83" t="s">
        <v>252</v>
      </c>
      <c r="G134" s="83" t="s">
        <v>253</v>
      </c>
      <c r="H134" s="84">
        <v>0</v>
      </c>
      <c r="I134" s="84">
        <v>500</v>
      </c>
      <c r="J134" s="84"/>
      <c r="K134" s="85"/>
    </row>
    <row r="135" spans="1:11" ht="15.95" customHeight="1" x14ac:dyDescent="0.2">
      <c r="A135" s="81"/>
      <c r="B135" s="82"/>
      <c r="C135" s="82"/>
      <c r="D135" s="82"/>
      <c r="E135" s="82"/>
      <c r="F135" s="83" t="s">
        <v>243</v>
      </c>
      <c r="G135" s="83" t="s">
        <v>244</v>
      </c>
      <c r="H135" s="84">
        <v>250</v>
      </c>
      <c r="I135" s="84">
        <v>125750</v>
      </c>
      <c r="J135" s="84">
        <v>96936</v>
      </c>
      <c r="K135" s="85">
        <v>45318</v>
      </c>
    </row>
    <row r="136" spans="1:11" ht="15.95" customHeight="1" x14ac:dyDescent="0.2">
      <c r="A136" s="81"/>
      <c r="B136" s="82"/>
      <c r="C136" s="82"/>
      <c r="D136" s="82"/>
      <c r="E136" s="82"/>
      <c r="F136" s="83" t="s">
        <v>231</v>
      </c>
      <c r="G136" s="83" t="s">
        <v>232</v>
      </c>
      <c r="H136" s="84">
        <v>18.16</v>
      </c>
      <c r="I136" s="84">
        <v>17017.84</v>
      </c>
      <c r="J136" s="84">
        <v>14354.74</v>
      </c>
      <c r="K136" s="85">
        <v>990</v>
      </c>
    </row>
    <row r="137" spans="1:11" ht="15.95" customHeight="1" x14ac:dyDescent="0.2">
      <c r="A137" s="81"/>
      <c r="B137" s="82"/>
      <c r="C137" s="82"/>
      <c r="D137" s="82"/>
      <c r="E137" s="82"/>
      <c r="F137" s="83" t="s">
        <v>235</v>
      </c>
      <c r="G137" s="83" t="s">
        <v>236</v>
      </c>
      <c r="H137" s="84">
        <v>0</v>
      </c>
      <c r="I137" s="84"/>
      <c r="J137" s="84"/>
      <c r="K137" s="85"/>
    </row>
    <row r="138" spans="1:11" ht="15.95" customHeight="1" x14ac:dyDescent="0.2">
      <c r="A138" s="81"/>
      <c r="B138" s="82"/>
      <c r="C138" s="82"/>
      <c r="D138" s="82"/>
      <c r="E138" s="82"/>
      <c r="F138" s="83" t="s">
        <v>237</v>
      </c>
      <c r="G138" s="83" t="s">
        <v>238</v>
      </c>
      <c r="H138" s="84">
        <v>173.51</v>
      </c>
      <c r="I138" s="84">
        <v>5475.51</v>
      </c>
      <c r="J138" s="84">
        <v>129.27000000000001</v>
      </c>
      <c r="K138" s="85">
        <v>129.27000000000001</v>
      </c>
    </row>
    <row r="139" spans="1:11" ht="15.95" customHeight="1" x14ac:dyDescent="0.2">
      <c r="A139" s="81"/>
      <c r="B139" s="82"/>
      <c r="C139" s="82"/>
      <c r="D139" s="82"/>
      <c r="E139" s="82"/>
      <c r="F139" s="83" t="s">
        <v>319</v>
      </c>
      <c r="G139" s="83" t="s">
        <v>269</v>
      </c>
      <c r="H139" s="84">
        <v>0.4</v>
      </c>
      <c r="I139" s="84">
        <v>9486.6</v>
      </c>
      <c r="J139" s="84">
        <v>9486.6</v>
      </c>
      <c r="K139" s="85">
        <v>4743.3</v>
      </c>
    </row>
    <row r="140" spans="1:11" s="90" customFormat="1" ht="15.95" customHeight="1" x14ac:dyDescent="0.2">
      <c r="A140" s="86"/>
      <c r="B140" s="87"/>
      <c r="C140" s="87"/>
      <c r="D140" s="87"/>
      <c r="E140" s="87"/>
      <c r="F140" s="87"/>
      <c r="G140" s="87"/>
      <c r="H140" s="88"/>
      <c r="I140" s="88"/>
      <c r="J140" s="88"/>
      <c r="K140" s="89"/>
    </row>
    <row r="141" spans="1:11" ht="15.95" customHeight="1" x14ac:dyDescent="0.2">
      <c r="A141" s="81" t="s">
        <v>330</v>
      </c>
      <c r="B141" s="82" t="s">
        <v>331</v>
      </c>
      <c r="C141" s="82" t="s">
        <v>45</v>
      </c>
      <c r="D141" s="82" t="s">
        <v>46</v>
      </c>
      <c r="E141" s="82" t="s">
        <v>228</v>
      </c>
      <c r="F141" s="83" t="s">
        <v>229</v>
      </c>
      <c r="G141" s="83" t="s">
        <v>230</v>
      </c>
      <c r="H141" s="84">
        <v>0</v>
      </c>
      <c r="I141" s="84">
        <v>1300</v>
      </c>
      <c r="J141" s="84"/>
      <c r="K141" s="85"/>
    </row>
    <row r="142" spans="1:11" ht="15.95" customHeight="1" x14ac:dyDescent="0.2">
      <c r="A142" s="81"/>
      <c r="B142" s="82"/>
      <c r="C142" s="82"/>
      <c r="D142" s="82"/>
      <c r="E142" s="82"/>
      <c r="F142" s="83" t="s">
        <v>231</v>
      </c>
      <c r="G142" s="83" t="s">
        <v>232</v>
      </c>
      <c r="H142" s="84">
        <v>220.64</v>
      </c>
      <c r="I142" s="84">
        <v>7274.66</v>
      </c>
      <c r="J142" s="84">
        <v>5302.75</v>
      </c>
      <c r="K142" s="85">
        <v>4380.88</v>
      </c>
    </row>
    <row r="143" spans="1:11" ht="15.95" customHeight="1" x14ac:dyDescent="0.2">
      <c r="A143" s="81"/>
      <c r="B143" s="82"/>
      <c r="C143" s="82"/>
      <c r="D143" s="82"/>
      <c r="E143" s="82"/>
      <c r="F143" s="83" t="s">
        <v>233</v>
      </c>
      <c r="G143" s="83" t="s">
        <v>234</v>
      </c>
      <c r="H143" s="84">
        <v>0</v>
      </c>
      <c r="I143" s="84">
        <v>16823.400000000001</v>
      </c>
      <c r="J143" s="84"/>
      <c r="K143" s="85"/>
    </row>
    <row r="144" spans="1:11" ht="15.95" customHeight="1" x14ac:dyDescent="0.2">
      <c r="A144" s="81"/>
      <c r="B144" s="82"/>
      <c r="C144" s="82"/>
      <c r="D144" s="82"/>
      <c r="E144" s="82"/>
      <c r="F144" s="83" t="s">
        <v>235</v>
      </c>
      <c r="G144" s="83" t="s">
        <v>236</v>
      </c>
      <c r="H144" s="84">
        <v>0</v>
      </c>
      <c r="I144" s="84"/>
      <c r="J144" s="84"/>
      <c r="K144" s="85"/>
    </row>
    <row r="145" spans="1:11" ht="15.95" customHeight="1" x14ac:dyDescent="0.2">
      <c r="A145" s="81"/>
      <c r="B145" s="82"/>
      <c r="C145" s="82"/>
      <c r="D145" s="82"/>
      <c r="E145" s="82"/>
      <c r="F145" s="83" t="s">
        <v>237</v>
      </c>
      <c r="G145" s="83" t="s">
        <v>238</v>
      </c>
      <c r="H145" s="84">
        <v>0</v>
      </c>
      <c r="I145" s="84">
        <v>100185.34</v>
      </c>
      <c r="J145" s="84">
        <v>51044.53</v>
      </c>
      <c r="K145" s="85">
        <v>32849.53</v>
      </c>
    </row>
    <row r="146" spans="1:11" ht="15.95" customHeight="1" x14ac:dyDescent="0.2">
      <c r="A146" s="81"/>
      <c r="B146" s="82"/>
      <c r="C146" s="82"/>
      <c r="D146" s="82"/>
      <c r="E146" s="82"/>
      <c r="F146" s="83" t="s">
        <v>319</v>
      </c>
      <c r="G146" s="83" t="s">
        <v>269</v>
      </c>
      <c r="H146" s="84">
        <v>0</v>
      </c>
      <c r="I146" s="84">
        <v>4929.17</v>
      </c>
      <c r="J146" s="84">
        <v>3183.62</v>
      </c>
      <c r="K146" s="85">
        <v>3183.62</v>
      </c>
    </row>
    <row r="147" spans="1:11" ht="15.95" customHeight="1" x14ac:dyDescent="0.2">
      <c r="A147" s="81"/>
      <c r="B147" s="82"/>
      <c r="C147" s="82"/>
      <c r="D147" s="82"/>
      <c r="E147" s="82"/>
      <c r="F147" s="83" t="s">
        <v>239</v>
      </c>
      <c r="G147" s="83" t="s">
        <v>240</v>
      </c>
      <c r="H147" s="84">
        <v>0</v>
      </c>
      <c r="I147" s="84">
        <v>21599</v>
      </c>
      <c r="J147" s="84">
        <v>3611</v>
      </c>
      <c r="K147" s="85">
        <v>2031</v>
      </c>
    </row>
    <row r="148" spans="1:11" s="90" customFormat="1" ht="15.95" customHeight="1" x14ac:dyDescent="0.2">
      <c r="A148" s="86"/>
      <c r="B148" s="87"/>
      <c r="C148" s="87"/>
      <c r="D148" s="87"/>
      <c r="E148" s="87"/>
      <c r="F148" s="87"/>
      <c r="G148" s="87"/>
      <c r="H148" s="88"/>
      <c r="I148" s="88"/>
      <c r="J148" s="88"/>
      <c r="K148" s="89"/>
    </row>
    <row r="149" spans="1:11" ht="15.95" customHeight="1" x14ac:dyDescent="0.2">
      <c r="A149" s="81" t="s">
        <v>332</v>
      </c>
      <c r="B149" s="82" t="s">
        <v>333</v>
      </c>
      <c r="C149" s="82" t="s">
        <v>45</v>
      </c>
      <c r="D149" s="82" t="s">
        <v>46</v>
      </c>
      <c r="E149" s="82" t="s">
        <v>228</v>
      </c>
      <c r="F149" s="83" t="s">
        <v>322</v>
      </c>
      <c r="G149" s="83" t="s">
        <v>323</v>
      </c>
      <c r="H149" s="84">
        <v>0</v>
      </c>
      <c r="I149" s="84">
        <v>1006704.22</v>
      </c>
      <c r="J149" s="84">
        <v>1006704.22</v>
      </c>
      <c r="K149" s="85">
        <v>1006704.22</v>
      </c>
    </row>
    <row r="150" spans="1:11" ht="15.95" customHeight="1" x14ac:dyDescent="0.2">
      <c r="A150" s="81"/>
      <c r="B150" s="82"/>
      <c r="C150" s="82"/>
      <c r="D150" s="82"/>
      <c r="E150" s="82"/>
      <c r="F150" s="83" t="s">
        <v>229</v>
      </c>
      <c r="G150" s="83" t="s">
        <v>230</v>
      </c>
      <c r="H150" s="84">
        <v>0</v>
      </c>
      <c r="I150" s="84">
        <v>15000</v>
      </c>
      <c r="J150" s="84">
        <v>466.29</v>
      </c>
      <c r="K150" s="85">
        <v>466.29</v>
      </c>
    </row>
    <row r="151" spans="1:11" ht="15.95" customHeight="1" x14ac:dyDescent="0.2">
      <c r="A151" s="81"/>
      <c r="B151" s="82"/>
      <c r="C151" s="82"/>
      <c r="D151" s="82"/>
      <c r="E151" s="82"/>
      <c r="F151" s="83" t="s">
        <v>231</v>
      </c>
      <c r="G151" s="83" t="s">
        <v>232</v>
      </c>
      <c r="H151" s="84">
        <v>0</v>
      </c>
      <c r="I151" s="84">
        <v>4460</v>
      </c>
      <c r="J151" s="84">
        <v>99</v>
      </c>
      <c r="K151" s="85"/>
    </row>
    <row r="152" spans="1:11" ht="15.95" customHeight="1" x14ac:dyDescent="0.2">
      <c r="A152" s="81"/>
      <c r="B152" s="82"/>
      <c r="C152" s="82"/>
      <c r="D152" s="82"/>
      <c r="E152" s="82"/>
      <c r="F152" s="83" t="s">
        <v>233</v>
      </c>
      <c r="G152" s="83" t="s">
        <v>234</v>
      </c>
      <c r="H152" s="84">
        <v>15000</v>
      </c>
      <c r="I152" s="84">
        <v>15000</v>
      </c>
      <c r="J152" s="84"/>
      <c r="K152" s="85"/>
    </row>
    <row r="153" spans="1:11" ht="15.95" customHeight="1" x14ac:dyDescent="0.2">
      <c r="A153" s="81"/>
      <c r="B153" s="82"/>
      <c r="C153" s="82"/>
      <c r="D153" s="82"/>
      <c r="E153" s="82"/>
      <c r="F153" s="83" t="s">
        <v>235</v>
      </c>
      <c r="G153" s="83" t="s">
        <v>236</v>
      </c>
      <c r="H153" s="84">
        <v>0</v>
      </c>
      <c r="I153" s="84"/>
      <c r="J153" s="84"/>
      <c r="K153" s="85"/>
    </row>
    <row r="154" spans="1:11" ht="15.95" customHeight="1" x14ac:dyDescent="0.2">
      <c r="A154" s="81"/>
      <c r="B154" s="82"/>
      <c r="C154" s="82"/>
      <c r="D154" s="82"/>
      <c r="E154" s="82"/>
      <c r="F154" s="83" t="s">
        <v>237</v>
      </c>
      <c r="G154" s="83" t="s">
        <v>238</v>
      </c>
      <c r="H154" s="84">
        <v>0</v>
      </c>
      <c r="I154" s="84">
        <v>422.97</v>
      </c>
      <c r="J154" s="84"/>
      <c r="K154" s="85"/>
    </row>
    <row r="155" spans="1:11" ht="15.95" customHeight="1" x14ac:dyDescent="0.2">
      <c r="A155" s="81"/>
      <c r="B155" s="82"/>
      <c r="C155" s="82"/>
      <c r="D155" s="82"/>
      <c r="E155" s="82"/>
      <c r="F155" s="83" t="s">
        <v>264</v>
      </c>
      <c r="G155" s="83" t="s">
        <v>265</v>
      </c>
      <c r="H155" s="84">
        <v>0</v>
      </c>
      <c r="I155" s="84">
        <v>2299.13</v>
      </c>
      <c r="J155" s="84">
        <v>2299.13</v>
      </c>
      <c r="K155" s="85">
        <v>2299.13</v>
      </c>
    </row>
    <row r="156" spans="1:11" ht="15.95" customHeight="1" x14ac:dyDescent="0.2">
      <c r="A156" s="81"/>
      <c r="B156" s="82"/>
      <c r="C156" s="82"/>
      <c r="D156" s="82"/>
      <c r="E156" s="83" t="s">
        <v>334</v>
      </c>
      <c r="F156" s="83" t="s">
        <v>257</v>
      </c>
      <c r="G156" s="83" t="s">
        <v>258</v>
      </c>
      <c r="H156" s="84">
        <v>0</v>
      </c>
      <c r="I156" s="84">
        <v>130000</v>
      </c>
      <c r="J156" s="84">
        <v>33902.19</v>
      </c>
      <c r="K156" s="85">
        <v>33902.19</v>
      </c>
    </row>
    <row r="157" spans="1:11" ht="15.95" customHeight="1" x14ac:dyDescent="0.2">
      <c r="A157" s="81"/>
      <c r="B157" s="82"/>
      <c r="C157" s="82"/>
      <c r="D157" s="82"/>
      <c r="E157" s="83" t="s">
        <v>324</v>
      </c>
      <c r="F157" s="83" t="s">
        <v>264</v>
      </c>
      <c r="G157" s="83" t="s">
        <v>265</v>
      </c>
      <c r="H157" s="84">
        <v>0</v>
      </c>
      <c r="I157" s="84">
        <v>300000</v>
      </c>
      <c r="J157" s="84">
        <v>300000</v>
      </c>
      <c r="K157" s="85">
        <v>300000</v>
      </c>
    </row>
    <row r="158" spans="1:11" ht="15.95" customHeight="1" x14ac:dyDescent="0.2">
      <c r="A158" s="81"/>
      <c r="B158" s="82"/>
      <c r="C158" s="83" t="s">
        <v>64</v>
      </c>
      <c r="D158" s="83" t="s">
        <v>65</v>
      </c>
      <c r="E158" s="83" t="s">
        <v>335</v>
      </c>
      <c r="F158" s="83" t="s">
        <v>237</v>
      </c>
      <c r="G158" s="83" t="s">
        <v>238</v>
      </c>
      <c r="H158" s="84">
        <v>0</v>
      </c>
      <c r="I158" s="84">
        <v>6436.71</v>
      </c>
      <c r="J158" s="84">
        <v>6436.71</v>
      </c>
      <c r="K158" s="85">
        <v>6436.71</v>
      </c>
    </row>
    <row r="159" spans="1:11" s="90" customFormat="1" ht="15.95" customHeight="1" x14ac:dyDescent="0.2">
      <c r="A159" s="86"/>
      <c r="B159" s="87"/>
      <c r="C159" s="87"/>
      <c r="D159" s="87"/>
      <c r="E159" s="87"/>
      <c r="F159" s="87"/>
      <c r="G159" s="87"/>
      <c r="H159" s="88"/>
      <c r="I159" s="88"/>
      <c r="J159" s="88"/>
      <c r="K159" s="89"/>
    </row>
    <row r="160" spans="1:11" ht="15.95" customHeight="1" x14ac:dyDescent="0.2">
      <c r="A160" s="81" t="s">
        <v>336</v>
      </c>
      <c r="B160" s="82" t="s">
        <v>337</v>
      </c>
      <c r="C160" s="82" t="s">
        <v>45</v>
      </c>
      <c r="D160" s="82" t="s">
        <v>46</v>
      </c>
      <c r="E160" s="82" t="s">
        <v>228</v>
      </c>
      <c r="F160" s="83" t="s">
        <v>229</v>
      </c>
      <c r="G160" s="83" t="s">
        <v>230</v>
      </c>
      <c r="H160" s="84">
        <v>0</v>
      </c>
      <c r="I160" s="84">
        <v>25000</v>
      </c>
      <c r="J160" s="84">
        <v>9165.4699999999993</v>
      </c>
      <c r="K160" s="85">
        <v>9165.4699999999993</v>
      </c>
    </row>
    <row r="161" spans="1:11" ht="15.95" customHeight="1" x14ac:dyDescent="0.2">
      <c r="A161" s="81"/>
      <c r="B161" s="82"/>
      <c r="C161" s="82"/>
      <c r="D161" s="82"/>
      <c r="E161" s="82"/>
      <c r="F161" s="83" t="s">
        <v>231</v>
      </c>
      <c r="G161" s="83" t="s">
        <v>232</v>
      </c>
      <c r="H161" s="84">
        <v>0</v>
      </c>
      <c r="I161" s="84"/>
      <c r="J161" s="84"/>
      <c r="K161" s="85"/>
    </row>
    <row r="162" spans="1:11" ht="15.95" customHeight="1" x14ac:dyDescent="0.2">
      <c r="A162" s="81"/>
      <c r="B162" s="82"/>
      <c r="C162" s="82"/>
      <c r="D162" s="82"/>
      <c r="E162" s="82"/>
      <c r="F162" s="83" t="s">
        <v>237</v>
      </c>
      <c r="G162" s="83" t="s">
        <v>238</v>
      </c>
      <c r="H162" s="84">
        <v>123441.98</v>
      </c>
      <c r="I162" s="84">
        <v>356220</v>
      </c>
      <c r="J162" s="84"/>
      <c r="K162" s="85"/>
    </row>
    <row r="163" spans="1:11" ht="15.95" customHeight="1" x14ac:dyDescent="0.2">
      <c r="A163" s="81"/>
      <c r="B163" s="82"/>
      <c r="C163" s="82"/>
      <c r="D163" s="82"/>
      <c r="E163" s="82"/>
      <c r="F163" s="83" t="s">
        <v>338</v>
      </c>
      <c r="G163" s="83" t="s">
        <v>339</v>
      </c>
      <c r="H163" s="84">
        <v>0</v>
      </c>
      <c r="I163" s="84">
        <v>30200</v>
      </c>
      <c r="J163" s="84">
        <v>18762.400000000001</v>
      </c>
      <c r="K163" s="85">
        <v>18762.400000000001</v>
      </c>
    </row>
    <row r="164" spans="1:11" ht="15.95" customHeight="1" x14ac:dyDescent="0.2">
      <c r="A164" s="81"/>
      <c r="B164" s="82"/>
      <c r="C164" s="82"/>
      <c r="D164" s="82"/>
      <c r="E164" s="83" t="s">
        <v>327</v>
      </c>
      <c r="F164" s="83" t="s">
        <v>231</v>
      </c>
      <c r="G164" s="83" t="s">
        <v>232</v>
      </c>
      <c r="H164" s="84">
        <v>180</v>
      </c>
      <c r="I164" s="84"/>
      <c r="J164" s="84"/>
      <c r="K164" s="85"/>
    </row>
    <row r="165" spans="1:11" ht="15.95" customHeight="1" x14ac:dyDescent="0.2">
      <c r="A165" s="81"/>
      <c r="B165" s="82"/>
      <c r="C165" s="83" t="s">
        <v>53</v>
      </c>
      <c r="D165" s="83" t="s">
        <v>46</v>
      </c>
      <c r="E165" s="83" t="s">
        <v>228</v>
      </c>
      <c r="F165" s="83" t="s">
        <v>231</v>
      </c>
      <c r="G165" s="83" t="s">
        <v>232</v>
      </c>
      <c r="H165" s="84">
        <v>372</v>
      </c>
      <c r="I165" s="84"/>
      <c r="J165" s="84"/>
      <c r="K165" s="85"/>
    </row>
    <row r="166" spans="1:11" s="90" customFormat="1" ht="15.95" customHeight="1" x14ac:dyDescent="0.2">
      <c r="A166" s="86"/>
      <c r="B166" s="87"/>
      <c r="C166" s="87"/>
      <c r="D166" s="87"/>
      <c r="E166" s="87"/>
      <c r="F166" s="87"/>
      <c r="G166" s="87"/>
      <c r="H166" s="88"/>
      <c r="I166" s="88"/>
      <c r="J166" s="88"/>
      <c r="K166" s="89"/>
    </row>
    <row r="167" spans="1:11" ht="15.95" customHeight="1" x14ac:dyDescent="0.2">
      <c r="A167" s="81" t="s">
        <v>340</v>
      </c>
      <c r="B167" s="82" t="s">
        <v>341</v>
      </c>
      <c r="C167" s="83" t="s">
        <v>12</v>
      </c>
      <c r="D167" s="83" t="s">
        <v>13</v>
      </c>
      <c r="E167" s="83" t="s">
        <v>247</v>
      </c>
      <c r="F167" s="83" t="s">
        <v>342</v>
      </c>
      <c r="G167" s="83" t="s">
        <v>343</v>
      </c>
      <c r="H167" s="84">
        <v>62000</v>
      </c>
      <c r="I167" s="84"/>
      <c r="J167" s="84"/>
      <c r="K167" s="85"/>
    </row>
    <row r="168" spans="1:11" ht="15.95" customHeight="1" x14ac:dyDescent="0.2">
      <c r="A168" s="81"/>
      <c r="B168" s="82"/>
      <c r="C168" s="83" t="s">
        <v>14</v>
      </c>
      <c r="D168" s="83" t="s">
        <v>13</v>
      </c>
      <c r="E168" s="83" t="s">
        <v>247</v>
      </c>
      <c r="F168" s="83" t="s">
        <v>342</v>
      </c>
      <c r="G168" s="83" t="s">
        <v>343</v>
      </c>
      <c r="H168" s="84">
        <v>17000</v>
      </c>
      <c r="I168" s="84"/>
      <c r="J168" s="84"/>
      <c r="K168" s="85"/>
    </row>
    <row r="169" spans="1:11" ht="15.95" customHeight="1" x14ac:dyDescent="0.2">
      <c r="A169" s="81"/>
      <c r="B169" s="82"/>
      <c r="C169" s="83" t="s">
        <v>15</v>
      </c>
      <c r="D169" s="83" t="s">
        <v>16</v>
      </c>
      <c r="E169" s="83" t="s">
        <v>247</v>
      </c>
      <c r="F169" s="83" t="s">
        <v>344</v>
      </c>
      <c r="G169" s="83" t="s">
        <v>345</v>
      </c>
      <c r="H169" s="84">
        <v>604</v>
      </c>
      <c r="I169" s="84"/>
      <c r="J169" s="84"/>
      <c r="K169" s="85"/>
    </row>
    <row r="170" spans="1:11" ht="15.95" customHeight="1" x14ac:dyDescent="0.2">
      <c r="A170" s="81"/>
      <c r="B170" s="82"/>
      <c r="C170" s="83" t="s">
        <v>17</v>
      </c>
      <c r="D170" s="83" t="s">
        <v>16</v>
      </c>
      <c r="E170" s="83" t="s">
        <v>247</v>
      </c>
      <c r="F170" s="83" t="s">
        <v>344</v>
      </c>
      <c r="G170" s="83" t="s">
        <v>345</v>
      </c>
      <c r="H170" s="84">
        <v>572.67999999999995</v>
      </c>
      <c r="I170" s="84"/>
      <c r="J170" s="84"/>
      <c r="K170" s="85"/>
    </row>
    <row r="171" spans="1:11" ht="15.95" customHeight="1" x14ac:dyDescent="0.2">
      <c r="A171" s="81"/>
      <c r="B171" s="82"/>
      <c r="C171" s="83" t="s">
        <v>18</v>
      </c>
      <c r="D171" s="83" t="s">
        <v>13</v>
      </c>
      <c r="E171" s="83" t="s">
        <v>247</v>
      </c>
      <c r="F171" s="83" t="s">
        <v>342</v>
      </c>
      <c r="G171" s="83" t="s">
        <v>343</v>
      </c>
      <c r="H171" s="84">
        <v>10750</v>
      </c>
      <c r="I171" s="84"/>
      <c r="J171" s="84"/>
      <c r="K171" s="85"/>
    </row>
    <row r="172" spans="1:11" ht="15.95" customHeight="1" x14ac:dyDescent="0.2">
      <c r="A172" s="81"/>
      <c r="B172" s="82"/>
      <c r="C172" s="83" t="s">
        <v>19</v>
      </c>
      <c r="D172" s="83" t="s">
        <v>20</v>
      </c>
      <c r="E172" s="83" t="s">
        <v>247</v>
      </c>
      <c r="F172" s="83" t="s">
        <v>346</v>
      </c>
      <c r="G172" s="83" t="s">
        <v>347</v>
      </c>
      <c r="H172" s="84">
        <v>0</v>
      </c>
      <c r="I172" s="84"/>
      <c r="J172" s="84"/>
      <c r="K172" s="85"/>
    </row>
    <row r="173" spans="1:11" ht="15.95" customHeight="1" x14ac:dyDescent="0.2">
      <c r="A173" s="81"/>
      <c r="B173" s="82"/>
      <c r="C173" s="83" t="s">
        <v>21</v>
      </c>
      <c r="D173" s="83" t="s">
        <v>16</v>
      </c>
      <c r="E173" s="83" t="s">
        <v>247</v>
      </c>
      <c r="F173" s="83" t="s">
        <v>344</v>
      </c>
      <c r="G173" s="83" t="s">
        <v>345</v>
      </c>
      <c r="H173" s="84">
        <v>50266.080000000002</v>
      </c>
      <c r="I173" s="84"/>
      <c r="J173" s="84"/>
      <c r="K173" s="85"/>
    </row>
    <row r="174" spans="1:11" ht="15.95" customHeight="1" x14ac:dyDescent="0.2">
      <c r="A174" s="81"/>
      <c r="B174" s="82"/>
      <c r="C174" s="83" t="s">
        <v>22</v>
      </c>
      <c r="D174" s="83" t="s">
        <v>13</v>
      </c>
      <c r="E174" s="83" t="s">
        <v>247</v>
      </c>
      <c r="F174" s="83" t="s">
        <v>342</v>
      </c>
      <c r="G174" s="83" t="s">
        <v>343</v>
      </c>
      <c r="H174" s="84">
        <v>16000</v>
      </c>
      <c r="I174" s="84"/>
      <c r="J174" s="84"/>
      <c r="K174" s="85"/>
    </row>
    <row r="175" spans="1:11" ht="15.95" customHeight="1" x14ac:dyDescent="0.2">
      <c r="A175" s="81"/>
      <c r="B175" s="82"/>
      <c r="C175" s="83" t="s">
        <v>31</v>
      </c>
      <c r="D175" s="83" t="s">
        <v>32</v>
      </c>
      <c r="E175" s="83" t="s">
        <v>228</v>
      </c>
      <c r="F175" s="83" t="s">
        <v>348</v>
      </c>
      <c r="G175" s="83" t="s">
        <v>349</v>
      </c>
      <c r="H175" s="84">
        <v>0</v>
      </c>
      <c r="I175" s="84"/>
      <c r="J175" s="84"/>
      <c r="K175" s="85"/>
    </row>
    <row r="176" spans="1:11" ht="15.95" customHeight="1" x14ac:dyDescent="0.2">
      <c r="A176" s="81"/>
      <c r="B176" s="82"/>
      <c r="C176" s="83" t="s">
        <v>33</v>
      </c>
      <c r="D176" s="83" t="s">
        <v>34</v>
      </c>
      <c r="E176" s="83" t="s">
        <v>228</v>
      </c>
      <c r="F176" s="83" t="s">
        <v>350</v>
      </c>
      <c r="G176" s="83" t="s">
        <v>347</v>
      </c>
      <c r="H176" s="84">
        <v>96358606</v>
      </c>
      <c r="I176" s="84"/>
      <c r="J176" s="84"/>
      <c r="K176" s="85"/>
    </row>
    <row r="177" spans="1:11" ht="15.95" customHeight="1" x14ac:dyDescent="0.2">
      <c r="A177" s="81"/>
      <c r="B177" s="82"/>
      <c r="C177" s="83" t="s">
        <v>35</v>
      </c>
      <c r="D177" s="83" t="s">
        <v>36</v>
      </c>
      <c r="E177" s="83" t="s">
        <v>301</v>
      </c>
      <c r="F177" s="83" t="s">
        <v>350</v>
      </c>
      <c r="G177" s="83" t="s">
        <v>347</v>
      </c>
      <c r="H177" s="84">
        <v>75589351</v>
      </c>
      <c r="I177" s="84"/>
      <c r="J177" s="84"/>
      <c r="K177" s="85"/>
    </row>
    <row r="178" spans="1:11" ht="15.95" customHeight="1" x14ac:dyDescent="0.2">
      <c r="A178" s="81"/>
      <c r="B178" s="82"/>
      <c r="C178" s="83" t="s">
        <v>38</v>
      </c>
      <c r="D178" s="83" t="s">
        <v>39</v>
      </c>
      <c r="E178" s="83" t="s">
        <v>228</v>
      </c>
      <c r="F178" s="83" t="s">
        <v>346</v>
      </c>
      <c r="G178" s="83" t="s">
        <v>347</v>
      </c>
      <c r="H178" s="84">
        <v>1300934</v>
      </c>
      <c r="I178" s="84"/>
      <c r="J178" s="84"/>
      <c r="K178" s="85"/>
    </row>
    <row r="179" spans="1:11" ht="15.95" customHeight="1" x14ac:dyDescent="0.2">
      <c r="A179" s="81"/>
      <c r="B179" s="82"/>
      <c r="C179" s="83" t="s">
        <v>40</v>
      </c>
      <c r="D179" s="83" t="s">
        <v>41</v>
      </c>
      <c r="E179" s="83" t="s">
        <v>228</v>
      </c>
      <c r="F179" s="83" t="s">
        <v>346</v>
      </c>
      <c r="G179" s="83" t="s">
        <v>347</v>
      </c>
      <c r="H179" s="84">
        <v>119833</v>
      </c>
      <c r="I179" s="84"/>
      <c r="J179" s="84"/>
      <c r="K179" s="85"/>
    </row>
    <row r="180" spans="1:11" ht="15.95" customHeight="1" x14ac:dyDescent="0.2">
      <c r="A180" s="81"/>
      <c r="B180" s="82"/>
      <c r="C180" s="82" t="s">
        <v>42</v>
      </c>
      <c r="D180" s="82" t="s">
        <v>43</v>
      </c>
      <c r="E180" s="82" t="s">
        <v>228</v>
      </c>
      <c r="F180" s="83" t="s">
        <v>346</v>
      </c>
      <c r="G180" s="83" t="s">
        <v>347</v>
      </c>
      <c r="H180" s="84">
        <v>458000</v>
      </c>
      <c r="I180" s="84"/>
      <c r="J180" s="84"/>
      <c r="K180" s="85"/>
    </row>
    <row r="181" spans="1:11" ht="15.95" customHeight="1" x14ac:dyDescent="0.2">
      <c r="A181" s="81"/>
      <c r="B181" s="82"/>
      <c r="C181" s="82"/>
      <c r="D181" s="82"/>
      <c r="E181" s="82"/>
      <c r="F181" s="83" t="s">
        <v>351</v>
      </c>
      <c r="G181" s="83" t="s">
        <v>347</v>
      </c>
      <c r="H181" s="84">
        <v>50000</v>
      </c>
      <c r="I181" s="84"/>
      <c r="J181" s="84"/>
      <c r="K181" s="85"/>
    </row>
    <row r="182" spans="1:11" ht="15.95" customHeight="1" x14ac:dyDescent="0.2">
      <c r="A182" s="81"/>
      <c r="B182" s="82"/>
      <c r="C182" s="82" t="s">
        <v>45</v>
      </c>
      <c r="D182" s="82" t="s">
        <v>46</v>
      </c>
      <c r="E182" s="82" t="s">
        <v>228</v>
      </c>
      <c r="F182" s="83" t="s">
        <v>344</v>
      </c>
      <c r="G182" s="83" t="s">
        <v>345</v>
      </c>
      <c r="H182" s="84">
        <v>91974.95</v>
      </c>
      <c r="I182" s="84"/>
      <c r="J182" s="84"/>
      <c r="K182" s="85"/>
    </row>
    <row r="183" spans="1:11" ht="15.95" customHeight="1" x14ac:dyDescent="0.2">
      <c r="A183" s="81"/>
      <c r="B183" s="82"/>
      <c r="C183" s="82"/>
      <c r="D183" s="82"/>
      <c r="E183" s="82"/>
      <c r="F183" s="83" t="s">
        <v>346</v>
      </c>
      <c r="G183" s="83" t="s">
        <v>347</v>
      </c>
      <c r="H183" s="84">
        <v>79044550.379999995</v>
      </c>
      <c r="I183" s="84"/>
      <c r="J183" s="84"/>
      <c r="K183" s="85"/>
    </row>
    <row r="184" spans="1:11" ht="15.95" customHeight="1" x14ac:dyDescent="0.2">
      <c r="A184" s="81"/>
      <c r="B184" s="82"/>
      <c r="C184" s="82"/>
      <c r="D184" s="82"/>
      <c r="E184" s="82"/>
      <c r="F184" s="83" t="s">
        <v>352</v>
      </c>
      <c r="G184" s="83" t="s">
        <v>349</v>
      </c>
      <c r="H184" s="84">
        <v>601423</v>
      </c>
      <c r="I184" s="84"/>
      <c r="J184" s="84"/>
      <c r="K184" s="85"/>
    </row>
    <row r="185" spans="1:11" ht="15.95" customHeight="1" x14ac:dyDescent="0.2">
      <c r="A185" s="81"/>
      <c r="B185" s="82"/>
      <c r="C185" s="82"/>
      <c r="D185" s="82"/>
      <c r="E185" s="82"/>
      <c r="F185" s="83" t="s">
        <v>351</v>
      </c>
      <c r="G185" s="83" t="s">
        <v>347</v>
      </c>
      <c r="H185" s="84">
        <v>4431691.38</v>
      </c>
      <c r="I185" s="84"/>
      <c r="J185" s="84"/>
      <c r="K185" s="85"/>
    </row>
    <row r="186" spans="1:11" ht="15.95" customHeight="1" x14ac:dyDescent="0.2">
      <c r="A186" s="81"/>
      <c r="B186" s="82"/>
      <c r="C186" s="82"/>
      <c r="D186" s="82"/>
      <c r="E186" s="82" t="s">
        <v>353</v>
      </c>
      <c r="F186" s="83" t="s">
        <v>344</v>
      </c>
      <c r="G186" s="83" t="s">
        <v>345</v>
      </c>
      <c r="H186" s="84">
        <v>200000</v>
      </c>
      <c r="I186" s="84"/>
      <c r="J186" s="84"/>
      <c r="K186" s="85"/>
    </row>
    <row r="187" spans="1:11" ht="15.95" customHeight="1" x14ac:dyDescent="0.2">
      <c r="A187" s="81"/>
      <c r="B187" s="82"/>
      <c r="C187" s="82"/>
      <c r="D187" s="82"/>
      <c r="E187" s="82"/>
      <c r="F187" s="83" t="s">
        <v>346</v>
      </c>
      <c r="G187" s="83" t="s">
        <v>347</v>
      </c>
      <c r="H187" s="84">
        <v>409000</v>
      </c>
      <c r="I187" s="84"/>
      <c r="J187" s="84"/>
      <c r="K187" s="85"/>
    </row>
    <row r="188" spans="1:11" ht="15.95" customHeight="1" x14ac:dyDescent="0.2">
      <c r="A188" s="81"/>
      <c r="B188" s="82"/>
      <c r="C188" s="82"/>
      <c r="D188" s="82"/>
      <c r="E188" s="82"/>
      <c r="F188" s="83" t="s">
        <v>351</v>
      </c>
      <c r="G188" s="83" t="s">
        <v>347</v>
      </c>
      <c r="H188" s="84">
        <v>1527198.2</v>
      </c>
      <c r="I188" s="84"/>
      <c r="J188" s="84"/>
      <c r="K188" s="85"/>
    </row>
    <row r="189" spans="1:11" ht="15.95" customHeight="1" x14ac:dyDescent="0.2">
      <c r="A189" s="81"/>
      <c r="B189" s="82"/>
      <c r="C189" s="82"/>
      <c r="D189" s="82"/>
      <c r="E189" s="82" t="s">
        <v>354</v>
      </c>
      <c r="F189" s="83" t="s">
        <v>344</v>
      </c>
      <c r="G189" s="83" t="s">
        <v>345</v>
      </c>
      <c r="H189" s="84">
        <v>5952900</v>
      </c>
      <c r="I189" s="84"/>
      <c r="J189" s="84"/>
      <c r="K189" s="85"/>
    </row>
    <row r="190" spans="1:11" ht="15.95" customHeight="1" x14ac:dyDescent="0.2">
      <c r="A190" s="81"/>
      <c r="B190" s="82"/>
      <c r="C190" s="82"/>
      <c r="D190" s="82"/>
      <c r="E190" s="82"/>
      <c r="F190" s="83" t="s">
        <v>346</v>
      </c>
      <c r="G190" s="83" t="s">
        <v>347</v>
      </c>
      <c r="H190" s="84">
        <v>3783535.54</v>
      </c>
      <c r="I190" s="84"/>
      <c r="J190" s="84"/>
      <c r="K190" s="85"/>
    </row>
    <row r="191" spans="1:11" ht="15.95" customHeight="1" x14ac:dyDescent="0.2">
      <c r="A191" s="81"/>
      <c r="B191" s="82"/>
      <c r="C191" s="82"/>
      <c r="D191" s="82"/>
      <c r="E191" s="82"/>
      <c r="F191" s="83" t="s">
        <v>352</v>
      </c>
      <c r="G191" s="83" t="s">
        <v>349</v>
      </c>
      <c r="H191" s="84">
        <v>1900000</v>
      </c>
      <c r="I191" s="84"/>
      <c r="J191" s="84"/>
      <c r="K191" s="85"/>
    </row>
    <row r="192" spans="1:11" ht="15.95" customHeight="1" x14ac:dyDescent="0.2">
      <c r="A192" s="81"/>
      <c r="B192" s="82"/>
      <c r="C192" s="82"/>
      <c r="D192" s="82"/>
      <c r="E192" s="82"/>
      <c r="F192" s="83" t="s">
        <v>351</v>
      </c>
      <c r="G192" s="83" t="s">
        <v>347</v>
      </c>
      <c r="H192" s="84">
        <v>2824827</v>
      </c>
      <c r="I192" s="84"/>
      <c r="J192" s="84"/>
      <c r="K192" s="85"/>
    </row>
    <row r="193" spans="1:11" ht="15.95" customHeight="1" x14ac:dyDescent="0.2">
      <c r="A193" s="81"/>
      <c r="B193" s="82"/>
      <c r="C193" s="82"/>
      <c r="D193" s="82"/>
      <c r="E193" s="82" t="s">
        <v>355</v>
      </c>
      <c r="F193" s="83" t="s">
        <v>344</v>
      </c>
      <c r="G193" s="83" t="s">
        <v>345</v>
      </c>
      <c r="H193" s="84">
        <v>500000</v>
      </c>
      <c r="I193" s="84"/>
      <c r="J193" s="84"/>
      <c r="K193" s="85"/>
    </row>
    <row r="194" spans="1:11" ht="15.95" customHeight="1" x14ac:dyDescent="0.2">
      <c r="A194" s="81"/>
      <c r="B194" s="82"/>
      <c r="C194" s="82"/>
      <c r="D194" s="82"/>
      <c r="E194" s="82"/>
      <c r="F194" s="83" t="s">
        <v>346</v>
      </c>
      <c r="G194" s="83" t="s">
        <v>347</v>
      </c>
      <c r="H194" s="84">
        <v>3197292.9</v>
      </c>
      <c r="I194" s="84"/>
      <c r="J194" s="84"/>
      <c r="K194" s="85"/>
    </row>
    <row r="195" spans="1:11" ht="15.95" customHeight="1" x14ac:dyDescent="0.2">
      <c r="A195" s="81"/>
      <c r="B195" s="82"/>
      <c r="C195" s="82"/>
      <c r="D195" s="82"/>
      <c r="E195" s="82"/>
      <c r="F195" s="83" t="s">
        <v>351</v>
      </c>
      <c r="G195" s="83" t="s">
        <v>347</v>
      </c>
      <c r="H195" s="84">
        <v>1800000</v>
      </c>
      <c r="I195" s="84"/>
      <c r="J195" s="84"/>
      <c r="K195" s="85"/>
    </row>
    <row r="196" spans="1:11" ht="15.95" customHeight="1" x14ac:dyDescent="0.2">
      <c r="A196" s="81"/>
      <c r="B196" s="82"/>
      <c r="C196" s="82" t="s">
        <v>49</v>
      </c>
      <c r="D196" s="82" t="s">
        <v>50</v>
      </c>
      <c r="E196" s="82" t="s">
        <v>228</v>
      </c>
      <c r="F196" s="83" t="s">
        <v>346</v>
      </c>
      <c r="G196" s="83" t="s">
        <v>347</v>
      </c>
      <c r="H196" s="84">
        <v>22296305.629999999</v>
      </c>
      <c r="I196" s="84"/>
      <c r="J196" s="84"/>
      <c r="K196" s="85"/>
    </row>
    <row r="197" spans="1:11" ht="15.95" customHeight="1" x14ac:dyDescent="0.2">
      <c r="A197" s="81"/>
      <c r="B197" s="82"/>
      <c r="C197" s="82"/>
      <c r="D197" s="82"/>
      <c r="E197" s="82"/>
      <c r="F197" s="83" t="s">
        <v>351</v>
      </c>
      <c r="G197" s="83" t="s">
        <v>347</v>
      </c>
      <c r="H197" s="84">
        <v>1880000</v>
      </c>
      <c r="I197" s="84"/>
      <c r="J197" s="84"/>
      <c r="K197" s="85"/>
    </row>
    <row r="198" spans="1:11" ht="15.95" customHeight="1" x14ac:dyDescent="0.2">
      <c r="A198" s="81"/>
      <c r="B198" s="82"/>
      <c r="C198" s="82" t="s">
        <v>51</v>
      </c>
      <c r="D198" s="82" t="s">
        <v>52</v>
      </c>
      <c r="E198" s="82" t="s">
        <v>247</v>
      </c>
      <c r="F198" s="83" t="s">
        <v>346</v>
      </c>
      <c r="G198" s="83" t="s">
        <v>347</v>
      </c>
      <c r="H198" s="84">
        <v>0</v>
      </c>
      <c r="I198" s="84"/>
      <c r="J198" s="84"/>
      <c r="K198" s="85"/>
    </row>
    <row r="199" spans="1:11" ht="15.95" customHeight="1" x14ac:dyDescent="0.2">
      <c r="A199" s="81"/>
      <c r="B199" s="82"/>
      <c r="C199" s="82"/>
      <c r="D199" s="82"/>
      <c r="E199" s="82"/>
      <c r="F199" s="83" t="s">
        <v>351</v>
      </c>
      <c r="G199" s="83" t="s">
        <v>347</v>
      </c>
      <c r="H199" s="84">
        <v>0</v>
      </c>
      <c r="I199" s="84"/>
      <c r="J199" s="84"/>
      <c r="K199" s="85"/>
    </row>
    <row r="200" spans="1:11" ht="15.95" customHeight="1" x14ac:dyDescent="0.2">
      <c r="A200" s="81"/>
      <c r="B200" s="82"/>
      <c r="C200" s="82" t="s">
        <v>53</v>
      </c>
      <c r="D200" s="82" t="s">
        <v>46</v>
      </c>
      <c r="E200" s="82" t="s">
        <v>228</v>
      </c>
      <c r="F200" s="83" t="s">
        <v>346</v>
      </c>
      <c r="G200" s="83" t="s">
        <v>347</v>
      </c>
      <c r="H200" s="84">
        <v>544734.76</v>
      </c>
      <c r="I200" s="84"/>
      <c r="J200" s="84"/>
      <c r="K200" s="85"/>
    </row>
    <row r="201" spans="1:11" ht="15.95" customHeight="1" x14ac:dyDescent="0.2">
      <c r="A201" s="81"/>
      <c r="B201" s="82"/>
      <c r="C201" s="82"/>
      <c r="D201" s="82"/>
      <c r="E201" s="82"/>
      <c r="F201" s="83" t="s">
        <v>351</v>
      </c>
      <c r="G201" s="83" t="s">
        <v>347</v>
      </c>
      <c r="H201" s="84">
        <v>25200</v>
      </c>
      <c r="I201" s="84"/>
      <c r="J201" s="84"/>
      <c r="K201" s="85"/>
    </row>
    <row r="202" spans="1:11" ht="15.95" customHeight="1" x14ac:dyDescent="0.2">
      <c r="A202" s="81"/>
      <c r="B202" s="82"/>
      <c r="C202" s="83" t="s">
        <v>67</v>
      </c>
      <c r="D202" s="83" t="s">
        <v>68</v>
      </c>
      <c r="E202" s="83" t="s">
        <v>228</v>
      </c>
      <c r="F202" s="83" t="s">
        <v>346</v>
      </c>
      <c r="G202" s="83" t="s">
        <v>347</v>
      </c>
      <c r="H202" s="84">
        <v>0</v>
      </c>
      <c r="I202" s="84"/>
      <c r="J202" s="84"/>
      <c r="K202" s="85"/>
    </row>
    <row r="203" spans="1:11" ht="15.95" customHeight="1" x14ac:dyDescent="0.2">
      <c r="A203" s="81"/>
      <c r="B203" s="82"/>
      <c r="C203" s="83" t="s">
        <v>69</v>
      </c>
      <c r="D203" s="83" t="s">
        <v>70</v>
      </c>
      <c r="E203" s="83" t="s">
        <v>247</v>
      </c>
      <c r="F203" s="83" t="s">
        <v>350</v>
      </c>
      <c r="G203" s="83" t="s">
        <v>347</v>
      </c>
      <c r="H203" s="84">
        <v>1000</v>
      </c>
      <c r="I203" s="84"/>
      <c r="J203" s="84"/>
      <c r="K203" s="85"/>
    </row>
    <row r="204" spans="1:11" ht="15.95" customHeight="1" x14ac:dyDescent="0.2">
      <c r="A204" s="81"/>
      <c r="B204" s="82"/>
      <c r="C204" s="83" t="s">
        <v>71</v>
      </c>
      <c r="D204" s="83" t="s">
        <v>68</v>
      </c>
      <c r="E204" s="83" t="s">
        <v>228</v>
      </c>
      <c r="F204" s="83" t="s">
        <v>346</v>
      </c>
      <c r="G204" s="83" t="s">
        <v>347</v>
      </c>
      <c r="H204" s="84">
        <v>0</v>
      </c>
      <c r="I204" s="84"/>
      <c r="J204" s="84"/>
      <c r="K204" s="85"/>
    </row>
    <row r="205" spans="1:11" ht="15.95" customHeight="1" x14ac:dyDescent="0.2">
      <c r="A205" s="81"/>
      <c r="B205" s="82"/>
      <c r="C205" s="83" t="s">
        <v>72</v>
      </c>
      <c r="D205" s="83" t="s">
        <v>68</v>
      </c>
      <c r="E205" s="83" t="s">
        <v>228</v>
      </c>
      <c r="F205" s="83" t="s">
        <v>346</v>
      </c>
      <c r="G205" s="83" t="s">
        <v>347</v>
      </c>
      <c r="H205" s="84">
        <v>0</v>
      </c>
      <c r="I205" s="84"/>
      <c r="J205" s="84"/>
      <c r="K205" s="85"/>
    </row>
    <row r="206" spans="1:11" ht="15.95" customHeight="1" x14ac:dyDescent="0.2">
      <c r="A206" s="81"/>
      <c r="B206" s="82"/>
      <c r="C206" s="83" t="s">
        <v>73</v>
      </c>
      <c r="D206" s="83" t="s">
        <v>68</v>
      </c>
      <c r="E206" s="83" t="s">
        <v>228</v>
      </c>
      <c r="F206" s="83" t="s">
        <v>346</v>
      </c>
      <c r="G206" s="83" t="s">
        <v>347</v>
      </c>
      <c r="H206" s="84">
        <v>82664</v>
      </c>
      <c r="I206" s="84"/>
      <c r="J206" s="84"/>
      <c r="K206" s="85"/>
    </row>
    <row r="207" spans="1:11" ht="15.95" customHeight="1" x14ac:dyDescent="0.2">
      <c r="A207" s="81"/>
      <c r="B207" s="82"/>
      <c r="C207" s="83" t="s">
        <v>74</v>
      </c>
      <c r="D207" s="83" t="s">
        <v>52</v>
      </c>
      <c r="E207" s="83" t="s">
        <v>247</v>
      </c>
      <c r="F207" s="83" t="s">
        <v>346</v>
      </c>
      <c r="G207" s="83" t="s">
        <v>347</v>
      </c>
      <c r="H207" s="84">
        <v>0</v>
      </c>
      <c r="I207" s="84"/>
      <c r="J207" s="84"/>
      <c r="K207" s="85"/>
    </row>
    <row r="208" spans="1:11" ht="15.95" customHeight="1" x14ac:dyDescent="0.2">
      <c r="A208" s="81"/>
      <c r="B208" s="82"/>
      <c r="C208" s="83" t="s">
        <v>75</v>
      </c>
      <c r="D208" s="83" t="s">
        <v>76</v>
      </c>
      <c r="E208" s="83" t="s">
        <v>228</v>
      </c>
      <c r="F208" s="83" t="s">
        <v>346</v>
      </c>
      <c r="G208" s="83" t="s">
        <v>347</v>
      </c>
      <c r="H208" s="84">
        <v>72000</v>
      </c>
      <c r="I208" s="84"/>
      <c r="J208" s="84"/>
      <c r="K208" s="85"/>
    </row>
    <row r="209" spans="1:11" ht="15.95" customHeight="1" x14ac:dyDescent="0.2">
      <c r="A209" s="81"/>
      <c r="B209" s="82"/>
      <c r="C209" s="83" t="s">
        <v>77</v>
      </c>
      <c r="D209" s="83" t="s">
        <v>52</v>
      </c>
      <c r="E209" s="83" t="s">
        <v>247</v>
      </c>
      <c r="F209" s="83" t="s">
        <v>346</v>
      </c>
      <c r="G209" s="83" t="s">
        <v>347</v>
      </c>
      <c r="H209" s="84">
        <v>0</v>
      </c>
      <c r="I209" s="84"/>
      <c r="J209" s="84"/>
      <c r="K209" s="85"/>
    </row>
    <row r="210" spans="1:11" ht="15.95" customHeight="1" x14ac:dyDescent="0.2">
      <c r="A210" s="81"/>
      <c r="B210" s="82"/>
      <c r="C210" s="83" t="s">
        <v>78</v>
      </c>
      <c r="D210" s="83" t="s">
        <v>46</v>
      </c>
      <c r="E210" s="83" t="s">
        <v>228</v>
      </c>
      <c r="F210" s="83" t="s">
        <v>346</v>
      </c>
      <c r="G210" s="83" t="s">
        <v>347</v>
      </c>
      <c r="H210" s="84">
        <v>522087</v>
      </c>
      <c r="I210" s="84"/>
      <c r="J210" s="84"/>
      <c r="K210" s="85"/>
    </row>
    <row r="211" spans="1:11" ht="15.95" customHeight="1" x14ac:dyDescent="0.2">
      <c r="A211" s="81"/>
      <c r="B211" s="82"/>
      <c r="C211" s="83" t="s">
        <v>79</v>
      </c>
      <c r="D211" s="83" t="s">
        <v>80</v>
      </c>
      <c r="E211" s="83" t="s">
        <v>356</v>
      </c>
      <c r="F211" s="83" t="s">
        <v>351</v>
      </c>
      <c r="G211" s="83" t="s">
        <v>347</v>
      </c>
      <c r="H211" s="84">
        <v>100000</v>
      </c>
      <c r="I211" s="84"/>
      <c r="J211" s="84"/>
      <c r="K211" s="85"/>
    </row>
    <row r="212" spans="1:11" ht="15.95" customHeight="1" x14ac:dyDescent="0.2">
      <c r="A212" s="81"/>
      <c r="B212" s="82"/>
      <c r="C212" s="83" t="s">
        <v>82</v>
      </c>
      <c r="D212" s="83" t="s">
        <v>83</v>
      </c>
      <c r="E212" s="83" t="s">
        <v>356</v>
      </c>
      <c r="F212" s="83" t="s">
        <v>351</v>
      </c>
      <c r="G212" s="83" t="s">
        <v>347</v>
      </c>
      <c r="H212" s="84">
        <v>400000</v>
      </c>
      <c r="I212" s="84"/>
      <c r="J212" s="84"/>
      <c r="K212" s="85"/>
    </row>
    <row r="213" spans="1:11" ht="15.95" customHeight="1" x14ac:dyDescent="0.2">
      <c r="A213" s="81"/>
      <c r="B213" s="82"/>
      <c r="C213" s="83" t="s">
        <v>84</v>
      </c>
      <c r="D213" s="83" t="s">
        <v>50</v>
      </c>
      <c r="E213" s="83" t="s">
        <v>356</v>
      </c>
      <c r="F213" s="83" t="s">
        <v>357</v>
      </c>
      <c r="G213" s="83" t="s">
        <v>358</v>
      </c>
      <c r="H213" s="84">
        <v>250000</v>
      </c>
      <c r="I213" s="84"/>
      <c r="J213" s="84"/>
      <c r="K213" s="85"/>
    </row>
    <row r="214" spans="1:11" ht="15.95" customHeight="1" x14ac:dyDescent="0.2">
      <c r="A214" s="81"/>
      <c r="B214" s="82"/>
      <c r="C214" s="82" t="s">
        <v>85</v>
      </c>
      <c r="D214" s="82" t="s">
        <v>46</v>
      </c>
      <c r="E214" s="82" t="s">
        <v>356</v>
      </c>
      <c r="F214" s="83" t="s">
        <v>346</v>
      </c>
      <c r="G214" s="83" t="s">
        <v>347</v>
      </c>
      <c r="H214" s="84">
        <v>400000</v>
      </c>
      <c r="I214" s="84"/>
      <c r="J214" s="84"/>
      <c r="K214" s="85"/>
    </row>
    <row r="215" spans="1:11" ht="15.95" customHeight="1" x14ac:dyDescent="0.2">
      <c r="A215" s="81"/>
      <c r="B215" s="82"/>
      <c r="C215" s="82"/>
      <c r="D215" s="82"/>
      <c r="E215" s="82"/>
      <c r="F215" s="83" t="s">
        <v>351</v>
      </c>
      <c r="G215" s="83" t="s">
        <v>347</v>
      </c>
      <c r="H215" s="84">
        <v>200000</v>
      </c>
      <c r="I215" s="84"/>
      <c r="J215" s="84"/>
      <c r="K215" s="85"/>
    </row>
    <row r="216" spans="1:11" ht="15.95" customHeight="1" x14ac:dyDescent="0.2">
      <c r="A216" s="81"/>
      <c r="B216" s="82"/>
      <c r="C216" s="82" t="s">
        <v>86</v>
      </c>
      <c r="D216" s="82" t="s">
        <v>46</v>
      </c>
      <c r="E216" s="82" t="s">
        <v>356</v>
      </c>
      <c r="F216" s="83" t="s">
        <v>346</v>
      </c>
      <c r="G216" s="83" t="s">
        <v>347</v>
      </c>
      <c r="H216" s="84">
        <v>130000</v>
      </c>
      <c r="I216" s="84"/>
      <c r="J216" s="84"/>
      <c r="K216" s="85"/>
    </row>
    <row r="217" spans="1:11" ht="15.95" customHeight="1" x14ac:dyDescent="0.2">
      <c r="A217" s="81"/>
      <c r="B217" s="82"/>
      <c r="C217" s="82"/>
      <c r="D217" s="82"/>
      <c r="E217" s="82"/>
      <c r="F217" s="83" t="s">
        <v>351</v>
      </c>
      <c r="G217" s="83" t="s">
        <v>347</v>
      </c>
      <c r="H217" s="84">
        <v>100000</v>
      </c>
      <c r="I217" s="84"/>
      <c r="J217" s="84"/>
      <c r="K217" s="85"/>
    </row>
    <row r="218" spans="1:11" ht="15.95" customHeight="1" x14ac:dyDescent="0.2">
      <c r="A218" s="81"/>
      <c r="B218" s="82"/>
      <c r="C218" s="83" t="s">
        <v>87</v>
      </c>
      <c r="D218" s="83" t="s">
        <v>46</v>
      </c>
      <c r="E218" s="83" t="s">
        <v>356</v>
      </c>
      <c r="F218" s="83" t="s">
        <v>351</v>
      </c>
      <c r="G218" s="83" t="s">
        <v>347</v>
      </c>
      <c r="H218" s="84">
        <v>150000</v>
      </c>
      <c r="I218" s="84"/>
      <c r="J218" s="84"/>
      <c r="K218" s="85"/>
    </row>
    <row r="219" spans="1:11" ht="15.95" customHeight="1" x14ac:dyDescent="0.2">
      <c r="A219" s="81"/>
      <c r="B219" s="82"/>
      <c r="C219" s="83" t="s">
        <v>88</v>
      </c>
      <c r="D219" s="83" t="s">
        <v>46</v>
      </c>
      <c r="E219" s="83" t="s">
        <v>356</v>
      </c>
      <c r="F219" s="83" t="s">
        <v>346</v>
      </c>
      <c r="G219" s="83" t="s">
        <v>347</v>
      </c>
      <c r="H219" s="84">
        <v>150000</v>
      </c>
      <c r="I219" s="84"/>
      <c r="J219" s="84"/>
      <c r="K219" s="85"/>
    </row>
    <row r="220" spans="1:11" ht="15.95" customHeight="1" x14ac:dyDescent="0.2">
      <c r="A220" s="81"/>
      <c r="B220" s="82"/>
      <c r="C220" s="83" t="s">
        <v>89</v>
      </c>
      <c r="D220" s="83" t="s">
        <v>46</v>
      </c>
      <c r="E220" s="83" t="s">
        <v>356</v>
      </c>
      <c r="F220" s="83" t="s">
        <v>346</v>
      </c>
      <c r="G220" s="83" t="s">
        <v>347</v>
      </c>
      <c r="H220" s="84">
        <v>170000</v>
      </c>
      <c r="I220" s="84"/>
      <c r="J220" s="84"/>
      <c r="K220" s="85"/>
    </row>
    <row r="221" spans="1:11" ht="15.95" customHeight="1" x14ac:dyDescent="0.2">
      <c r="A221" s="81"/>
      <c r="B221" s="82"/>
      <c r="C221" s="83" t="s">
        <v>90</v>
      </c>
      <c r="D221" s="83" t="s">
        <v>76</v>
      </c>
      <c r="E221" s="83" t="s">
        <v>356</v>
      </c>
      <c r="F221" s="83" t="s">
        <v>346</v>
      </c>
      <c r="G221" s="83" t="s">
        <v>347</v>
      </c>
      <c r="H221" s="84">
        <v>100000</v>
      </c>
      <c r="I221" s="84"/>
      <c r="J221" s="84"/>
      <c r="K221" s="85"/>
    </row>
    <row r="222" spans="1:11" ht="15.95" customHeight="1" x14ac:dyDescent="0.2">
      <c r="A222" s="81"/>
      <c r="B222" s="82"/>
      <c r="C222" s="83" t="s">
        <v>91</v>
      </c>
      <c r="D222" s="83" t="s">
        <v>50</v>
      </c>
      <c r="E222" s="83" t="s">
        <v>356</v>
      </c>
      <c r="F222" s="83" t="s">
        <v>346</v>
      </c>
      <c r="G222" s="83" t="s">
        <v>347</v>
      </c>
      <c r="H222" s="84">
        <v>500000</v>
      </c>
      <c r="I222" s="84"/>
      <c r="J222" s="84"/>
      <c r="K222" s="85"/>
    </row>
    <row r="223" spans="1:11" s="90" customFormat="1" ht="15.95" customHeight="1" x14ac:dyDescent="0.2">
      <c r="A223" s="86"/>
      <c r="B223" s="87"/>
      <c r="C223" s="87"/>
      <c r="D223" s="87"/>
      <c r="E223" s="87"/>
      <c r="F223" s="87"/>
      <c r="G223" s="87"/>
      <c r="H223" s="88"/>
      <c r="I223" s="88"/>
      <c r="J223" s="88"/>
      <c r="K223" s="89"/>
    </row>
    <row r="224" spans="1:11" ht="15.95" customHeight="1" x14ac:dyDescent="0.2">
      <c r="A224" s="81" t="s">
        <v>359</v>
      </c>
      <c r="B224" s="82" t="s">
        <v>360</v>
      </c>
      <c r="C224" s="82" t="s">
        <v>45</v>
      </c>
      <c r="D224" s="82" t="s">
        <v>46</v>
      </c>
      <c r="E224" s="82" t="s">
        <v>228</v>
      </c>
      <c r="F224" s="83" t="s">
        <v>229</v>
      </c>
      <c r="G224" s="83" t="s">
        <v>230</v>
      </c>
      <c r="H224" s="84">
        <v>0</v>
      </c>
      <c r="I224" s="84">
        <v>1000</v>
      </c>
      <c r="J224" s="84"/>
      <c r="K224" s="85"/>
    </row>
    <row r="225" spans="1:11" ht="15.95" customHeight="1" x14ac:dyDescent="0.2">
      <c r="A225" s="81"/>
      <c r="B225" s="82"/>
      <c r="C225" s="82"/>
      <c r="D225" s="82"/>
      <c r="E225" s="82"/>
      <c r="F225" s="83" t="s">
        <v>231</v>
      </c>
      <c r="G225" s="83" t="s">
        <v>232</v>
      </c>
      <c r="H225" s="84">
        <v>0</v>
      </c>
      <c r="I225" s="84">
        <v>8452.58</v>
      </c>
      <c r="J225" s="84">
        <v>1766.6</v>
      </c>
      <c r="K225" s="85">
        <v>1479.5</v>
      </c>
    </row>
    <row r="226" spans="1:11" ht="15.95" customHeight="1" x14ac:dyDescent="0.2">
      <c r="A226" s="81"/>
      <c r="B226" s="82"/>
      <c r="C226" s="82"/>
      <c r="D226" s="82"/>
      <c r="E226" s="82"/>
      <c r="F226" s="83" t="s">
        <v>233</v>
      </c>
      <c r="G226" s="83" t="s">
        <v>234</v>
      </c>
      <c r="H226" s="84">
        <v>0</v>
      </c>
      <c r="I226" s="84">
        <v>15000</v>
      </c>
      <c r="J226" s="84"/>
      <c r="K226" s="85"/>
    </row>
    <row r="227" spans="1:11" ht="15.95" customHeight="1" x14ac:dyDescent="0.2">
      <c r="A227" s="81"/>
      <c r="B227" s="82"/>
      <c r="C227" s="82"/>
      <c r="D227" s="82"/>
      <c r="E227" s="82"/>
      <c r="F227" s="83" t="s">
        <v>361</v>
      </c>
      <c r="G227" s="83" t="s">
        <v>362</v>
      </c>
      <c r="H227" s="84">
        <v>0</v>
      </c>
      <c r="I227" s="84">
        <v>25920</v>
      </c>
      <c r="J227" s="84">
        <v>25280</v>
      </c>
      <c r="K227" s="85">
        <v>25280</v>
      </c>
    </row>
    <row r="228" spans="1:11" ht="15.95" customHeight="1" x14ac:dyDescent="0.2">
      <c r="A228" s="81"/>
      <c r="B228" s="82"/>
      <c r="C228" s="82"/>
      <c r="D228" s="82"/>
      <c r="E228" s="82"/>
      <c r="F228" s="83" t="s">
        <v>237</v>
      </c>
      <c r="G228" s="83" t="s">
        <v>238</v>
      </c>
      <c r="H228" s="84">
        <v>0</v>
      </c>
      <c r="I228" s="84">
        <v>10143.5</v>
      </c>
      <c r="J228" s="84">
        <v>2240.29</v>
      </c>
      <c r="K228" s="85">
        <v>1681.15</v>
      </c>
    </row>
    <row r="229" spans="1:11" ht="15.95" customHeight="1" x14ac:dyDescent="0.2">
      <c r="A229" s="81"/>
      <c r="B229" s="82"/>
      <c r="C229" s="82"/>
      <c r="D229" s="82"/>
      <c r="E229" s="82"/>
      <c r="F229" s="83" t="s">
        <v>319</v>
      </c>
      <c r="G229" s="83" t="s">
        <v>269</v>
      </c>
      <c r="H229" s="84">
        <v>27.88</v>
      </c>
      <c r="I229" s="84">
        <v>2110</v>
      </c>
      <c r="J229" s="84">
        <v>1117.8</v>
      </c>
      <c r="K229" s="85">
        <v>369.3</v>
      </c>
    </row>
    <row r="230" spans="1:11" ht="15.95" customHeight="1" x14ac:dyDescent="0.2">
      <c r="A230" s="81"/>
      <c r="B230" s="82"/>
      <c r="C230" s="82"/>
      <c r="D230" s="82"/>
      <c r="E230" s="82"/>
      <c r="F230" s="83" t="s">
        <v>338</v>
      </c>
      <c r="G230" s="83" t="s">
        <v>339</v>
      </c>
      <c r="H230" s="84">
        <v>1000</v>
      </c>
      <c r="I230" s="84">
        <v>0</v>
      </c>
      <c r="J230" s="84"/>
      <c r="K230" s="85"/>
    </row>
    <row r="231" spans="1:11" ht="15.95" customHeight="1" x14ac:dyDescent="0.2">
      <c r="A231" s="81"/>
      <c r="B231" s="82"/>
      <c r="C231" s="82"/>
      <c r="D231" s="82"/>
      <c r="E231" s="82"/>
      <c r="F231" s="83" t="s">
        <v>264</v>
      </c>
      <c r="G231" s="83" t="s">
        <v>265</v>
      </c>
      <c r="H231" s="84">
        <v>0</v>
      </c>
      <c r="I231" s="84">
        <v>1820.47</v>
      </c>
      <c r="J231" s="84">
        <v>1820.47</v>
      </c>
      <c r="K231" s="85">
        <v>1820.47</v>
      </c>
    </row>
    <row r="232" spans="1:11" ht="15.95" customHeight="1" x14ac:dyDescent="0.2">
      <c r="A232" s="81"/>
      <c r="B232" s="82"/>
      <c r="C232" s="82"/>
      <c r="D232" s="82"/>
      <c r="E232" s="82"/>
      <c r="F232" s="83" t="s">
        <v>239</v>
      </c>
      <c r="G232" s="83" t="s">
        <v>240</v>
      </c>
      <c r="H232" s="84">
        <v>0</v>
      </c>
      <c r="I232" s="84">
        <v>1836</v>
      </c>
      <c r="J232" s="84"/>
      <c r="K232" s="85"/>
    </row>
    <row r="233" spans="1:11" ht="15.95" customHeight="1" x14ac:dyDescent="0.2">
      <c r="A233" s="81"/>
      <c r="B233" s="82"/>
      <c r="C233" s="82"/>
      <c r="D233" s="82"/>
      <c r="E233" s="82" t="s">
        <v>334</v>
      </c>
      <c r="F233" s="83" t="s">
        <v>243</v>
      </c>
      <c r="G233" s="83" t="s">
        <v>244</v>
      </c>
      <c r="H233" s="84">
        <v>21801</v>
      </c>
      <c r="I233" s="84">
        <v>35500</v>
      </c>
      <c r="J233" s="84">
        <v>35200</v>
      </c>
      <c r="K233" s="85">
        <v>35200</v>
      </c>
    </row>
    <row r="234" spans="1:11" ht="15.95" customHeight="1" x14ac:dyDescent="0.2">
      <c r="A234" s="81"/>
      <c r="B234" s="82"/>
      <c r="C234" s="82"/>
      <c r="D234" s="82"/>
      <c r="E234" s="82"/>
      <c r="F234" s="83" t="s">
        <v>363</v>
      </c>
      <c r="G234" s="83" t="s">
        <v>364</v>
      </c>
      <c r="H234" s="84">
        <v>14201</v>
      </c>
      <c r="I234" s="84">
        <v>24700</v>
      </c>
      <c r="J234" s="84">
        <v>24400</v>
      </c>
      <c r="K234" s="85">
        <v>24400</v>
      </c>
    </row>
    <row r="235" spans="1:11" ht="15.95" customHeight="1" x14ac:dyDescent="0.2">
      <c r="A235" s="81"/>
      <c r="B235" s="82"/>
      <c r="C235" s="82"/>
      <c r="D235" s="82"/>
      <c r="E235" s="82"/>
      <c r="F235" s="83" t="s">
        <v>338</v>
      </c>
      <c r="G235" s="83" t="s">
        <v>339</v>
      </c>
      <c r="H235" s="84">
        <v>0</v>
      </c>
      <c r="I235" s="84">
        <v>1000</v>
      </c>
      <c r="J235" s="84">
        <v>15.4</v>
      </c>
      <c r="K235" s="85">
        <v>15.4</v>
      </c>
    </row>
    <row r="236" spans="1:11" s="90" customFormat="1" ht="15.95" customHeight="1" x14ac:dyDescent="0.2">
      <c r="A236" s="86"/>
      <c r="B236" s="87"/>
      <c r="C236" s="87"/>
      <c r="D236" s="87"/>
      <c r="E236" s="87"/>
      <c r="F236" s="87"/>
      <c r="G236" s="87"/>
      <c r="H236" s="88"/>
      <c r="I236" s="88"/>
      <c r="J236" s="88"/>
      <c r="K236" s="89"/>
    </row>
    <row r="237" spans="1:11" ht="15.95" customHeight="1" x14ac:dyDescent="0.2">
      <c r="A237" s="81" t="s">
        <v>365</v>
      </c>
      <c r="B237" s="82" t="s">
        <v>366</v>
      </c>
      <c r="C237" s="82" t="s">
        <v>45</v>
      </c>
      <c r="D237" s="82" t="s">
        <v>46</v>
      </c>
      <c r="E237" s="82" t="s">
        <v>228</v>
      </c>
      <c r="F237" s="83" t="s">
        <v>231</v>
      </c>
      <c r="G237" s="83" t="s">
        <v>232</v>
      </c>
      <c r="H237" s="84">
        <v>4626.92</v>
      </c>
      <c r="I237" s="84">
        <v>7805.32</v>
      </c>
      <c r="J237" s="84">
        <v>6753.22</v>
      </c>
      <c r="K237" s="85">
        <v>1077</v>
      </c>
    </row>
    <row r="238" spans="1:11" ht="15.95" customHeight="1" x14ac:dyDescent="0.2">
      <c r="A238" s="81"/>
      <c r="B238" s="82"/>
      <c r="C238" s="82"/>
      <c r="D238" s="82"/>
      <c r="E238" s="82"/>
      <c r="F238" s="83" t="s">
        <v>235</v>
      </c>
      <c r="G238" s="83" t="s">
        <v>236</v>
      </c>
      <c r="H238" s="84">
        <v>0</v>
      </c>
      <c r="I238" s="84"/>
      <c r="J238" s="84"/>
      <c r="K238" s="85"/>
    </row>
    <row r="239" spans="1:11" ht="15.95" customHeight="1" x14ac:dyDescent="0.2">
      <c r="A239" s="81"/>
      <c r="B239" s="82"/>
      <c r="C239" s="82"/>
      <c r="D239" s="82"/>
      <c r="E239" s="82"/>
      <c r="F239" s="83" t="s">
        <v>237</v>
      </c>
      <c r="G239" s="83" t="s">
        <v>238</v>
      </c>
      <c r="H239" s="84">
        <v>15504.86</v>
      </c>
      <c r="I239" s="84">
        <v>3131.93</v>
      </c>
      <c r="J239" s="84">
        <v>529.57000000000005</v>
      </c>
      <c r="K239" s="85">
        <v>529.57000000000005</v>
      </c>
    </row>
    <row r="240" spans="1:11" ht="15.95" customHeight="1" x14ac:dyDescent="0.2">
      <c r="A240" s="81"/>
      <c r="B240" s="82"/>
      <c r="C240" s="82"/>
      <c r="D240" s="82"/>
      <c r="E240" s="82"/>
      <c r="F240" s="83" t="s">
        <v>239</v>
      </c>
      <c r="G240" s="83" t="s">
        <v>240</v>
      </c>
      <c r="H240" s="84">
        <v>3936.83</v>
      </c>
      <c r="I240" s="84"/>
      <c r="J240" s="84"/>
      <c r="K240" s="85"/>
    </row>
    <row r="241" spans="1:11" s="90" customFormat="1" ht="15.95" customHeight="1" x14ac:dyDescent="0.2">
      <c r="A241" s="86"/>
      <c r="B241" s="87"/>
      <c r="C241" s="87"/>
      <c r="D241" s="87"/>
      <c r="E241" s="87"/>
      <c r="F241" s="87"/>
      <c r="G241" s="87"/>
      <c r="H241" s="88"/>
      <c r="I241" s="88"/>
      <c r="J241" s="88"/>
      <c r="K241" s="89"/>
    </row>
    <row r="242" spans="1:11" ht="15.95" customHeight="1" x14ac:dyDescent="0.2">
      <c r="A242" s="81" t="s">
        <v>367</v>
      </c>
      <c r="B242" s="82" t="s">
        <v>368</v>
      </c>
      <c r="C242" s="82" t="s">
        <v>45</v>
      </c>
      <c r="D242" s="82" t="s">
        <v>46</v>
      </c>
      <c r="E242" s="82" t="s">
        <v>228</v>
      </c>
      <c r="F242" s="83" t="s">
        <v>231</v>
      </c>
      <c r="G242" s="83" t="s">
        <v>232</v>
      </c>
      <c r="H242" s="84">
        <v>1195.45</v>
      </c>
      <c r="I242" s="84">
        <v>186957.5</v>
      </c>
      <c r="J242" s="84">
        <v>94589.06</v>
      </c>
      <c r="K242" s="85">
        <v>57233.86</v>
      </c>
    </row>
    <row r="243" spans="1:11" ht="15.95" customHeight="1" x14ac:dyDescent="0.2">
      <c r="A243" s="81"/>
      <c r="B243" s="82"/>
      <c r="C243" s="82"/>
      <c r="D243" s="82"/>
      <c r="E243" s="82"/>
      <c r="F243" s="83" t="s">
        <v>237</v>
      </c>
      <c r="G243" s="83" t="s">
        <v>238</v>
      </c>
      <c r="H243" s="84">
        <v>0</v>
      </c>
      <c r="I243" s="84"/>
      <c r="J243" s="84"/>
      <c r="K243" s="85"/>
    </row>
    <row r="244" spans="1:11" ht="15.95" customHeight="1" x14ac:dyDescent="0.2">
      <c r="A244" s="81"/>
      <c r="B244" s="82"/>
      <c r="C244" s="83" t="s">
        <v>53</v>
      </c>
      <c r="D244" s="83" t="s">
        <v>46</v>
      </c>
      <c r="E244" s="83" t="s">
        <v>228</v>
      </c>
      <c r="F244" s="83" t="s">
        <v>231</v>
      </c>
      <c r="G244" s="83" t="s">
        <v>232</v>
      </c>
      <c r="H244" s="84">
        <v>20</v>
      </c>
      <c r="I244" s="84">
        <v>5980</v>
      </c>
      <c r="J244" s="84"/>
      <c r="K244" s="85"/>
    </row>
    <row r="245" spans="1:11" s="90" customFormat="1" ht="15.95" customHeight="1" x14ac:dyDescent="0.2">
      <c r="A245" s="86"/>
      <c r="B245" s="87"/>
      <c r="C245" s="87"/>
      <c r="D245" s="87"/>
      <c r="E245" s="87"/>
      <c r="F245" s="87"/>
      <c r="G245" s="87"/>
      <c r="H245" s="88"/>
      <c r="I245" s="88"/>
      <c r="J245" s="88"/>
      <c r="K245" s="89"/>
    </row>
    <row r="246" spans="1:11" ht="15.95" customHeight="1" x14ac:dyDescent="0.2">
      <c r="A246" s="81" t="s">
        <v>369</v>
      </c>
      <c r="B246" s="82" t="s">
        <v>370</v>
      </c>
      <c r="C246" s="82" t="s">
        <v>45</v>
      </c>
      <c r="D246" s="82" t="s">
        <v>46</v>
      </c>
      <c r="E246" s="82" t="s">
        <v>228</v>
      </c>
      <c r="F246" s="83" t="s">
        <v>229</v>
      </c>
      <c r="G246" s="83" t="s">
        <v>230</v>
      </c>
      <c r="H246" s="84">
        <v>0</v>
      </c>
      <c r="I246" s="84">
        <v>7500</v>
      </c>
      <c r="J246" s="84">
        <v>3267.07</v>
      </c>
      <c r="K246" s="85">
        <v>3267.07</v>
      </c>
    </row>
    <row r="247" spans="1:11" ht="15.95" customHeight="1" x14ac:dyDescent="0.2">
      <c r="A247" s="81"/>
      <c r="B247" s="82"/>
      <c r="C247" s="82"/>
      <c r="D247" s="82"/>
      <c r="E247" s="82"/>
      <c r="F247" s="83" t="s">
        <v>243</v>
      </c>
      <c r="G247" s="83" t="s">
        <v>244</v>
      </c>
      <c r="H247" s="84">
        <v>1200</v>
      </c>
      <c r="I247" s="84">
        <v>368600</v>
      </c>
      <c r="J247" s="84">
        <v>257211.72</v>
      </c>
      <c r="K247" s="85">
        <v>135946.72</v>
      </c>
    </row>
    <row r="248" spans="1:11" ht="15.95" customHeight="1" x14ac:dyDescent="0.2">
      <c r="A248" s="81"/>
      <c r="B248" s="82"/>
      <c r="C248" s="82"/>
      <c r="D248" s="82"/>
      <c r="E248" s="82"/>
      <c r="F248" s="83" t="s">
        <v>363</v>
      </c>
      <c r="G248" s="83" t="s">
        <v>364</v>
      </c>
      <c r="H248" s="84">
        <v>0</v>
      </c>
      <c r="I248" s="84">
        <v>4600</v>
      </c>
      <c r="J248" s="84">
        <v>4500</v>
      </c>
      <c r="K248" s="85">
        <v>3000</v>
      </c>
    </row>
    <row r="249" spans="1:11" ht="15.95" customHeight="1" x14ac:dyDescent="0.2">
      <c r="A249" s="81"/>
      <c r="B249" s="82"/>
      <c r="C249" s="82"/>
      <c r="D249" s="82"/>
      <c r="E249" s="82"/>
      <c r="F249" s="83" t="s">
        <v>231</v>
      </c>
      <c r="G249" s="83" t="s">
        <v>232</v>
      </c>
      <c r="H249" s="84">
        <v>819.51</v>
      </c>
      <c r="I249" s="84">
        <v>1980</v>
      </c>
      <c r="J249" s="84">
        <v>396</v>
      </c>
      <c r="K249" s="85">
        <v>257.39999999999998</v>
      </c>
    </row>
    <row r="250" spans="1:11" ht="15.95" customHeight="1" x14ac:dyDescent="0.2">
      <c r="A250" s="81"/>
      <c r="B250" s="82"/>
      <c r="C250" s="82"/>
      <c r="D250" s="82"/>
      <c r="E250" s="82"/>
      <c r="F250" s="83" t="s">
        <v>233</v>
      </c>
      <c r="G250" s="83" t="s">
        <v>234</v>
      </c>
      <c r="H250" s="84">
        <v>0</v>
      </c>
      <c r="I250" s="84">
        <v>1000</v>
      </c>
      <c r="J250" s="84"/>
      <c r="K250" s="85"/>
    </row>
    <row r="251" spans="1:11" ht="15.95" customHeight="1" x14ac:dyDescent="0.2">
      <c r="A251" s="81"/>
      <c r="B251" s="82"/>
      <c r="C251" s="82"/>
      <c r="D251" s="82"/>
      <c r="E251" s="82"/>
      <c r="F251" s="83" t="s">
        <v>235</v>
      </c>
      <c r="G251" s="83" t="s">
        <v>236</v>
      </c>
      <c r="H251" s="84">
        <v>1000</v>
      </c>
      <c r="I251" s="84">
        <v>2000</v>
      </c>
      <c r="J251" s="84">
        <v>1442</v>
      </c>
      <c r="K251" s="85">
        <v>1442</v>
      </c>
    </row>
    <row r="252" spans="1:11" ht="15.95" customHeight="1" x14ac:dyDescent="0.2">
      <c r="A252" s="81"/>
      <c r="B252" s="82"/>
      <c r="C252" s="82"/>
      <c r="D252" s="82"/>
      <c r="E252" s="82"/>
      <c r="F252" s="83" t="s">
        <v>237</v>
      </c>
      <c r="G252" s="83" t="s">
        <v>238</v>
      </c>
      <c r="H252" s="84">
        <v>2230.9</v>
      </c>
      <c r="I252" s="84">
        <v>4789.1000000000004</v>
      </c>
      <c r="J252" s="84">
        <v>893.09</v>
      </c>
      <c r="K252" s="85">
        <v>626.29</v>
      </c>
    </row>
    <row r="253" spans="1:11" ht="15.95" customHeight="1" x14ac:dyDescent="0.2">
      <c r="A253" s="81"/>
      <c r="B253" s="82"/>
      <c r="C253" s="82"/>
      <c r="D253" s="82"/>
      <c r="E253" s="82"/>
      <c r="F253" s="83" t="s">
        <v>264</v>
      </c>
      <c r="G253" s="83" t="s">
        <v>265</v>
      </c>
      <c r="H253" s="84">
        <v>2.4900000000000002</v>
      </c>
      <c r="I253" s="84">
        <v>882.51</v>
      </c>
      <c r="J253" s="84">
        <v>882.51</v>
      </c>
      <c r="K253" s="85">
        <v>882.51</v>
      </c>
    </row>
    <row r="254" spans="1:11" s="90" customFormat="1" ht="15.95" customHeight="1" x14ac:dyDescent="0.2">
      <c r="A254" s="86"/>
      <c r="B254" s="87"/>
      <c r="C254" s="87"/>
      <c r="D254" s="87"/>
      <c r="E254" s="87"/>
      <c r="F254" s="87"/>
      <c r="G254" s="87"/>
      <c r="H254" s="88"/>
      <c r="I254" s="88"/>
      <c r="J254" s="88"/>
      <c r="K254" s="89"/>
    </row>
    <row r="255" spans="1:11" ht="15.95" customHeight="1" x14ac:dyDescent="0.2">
      <c r="A255" s="81" t="s">
        <v>371</v>
      </c>
      <c r="B255" s="82" t="s">
        <v>372</v>
      </c>
      <c r="C255" s="82" t="s">
        <v>45</v>
      </c>
      <c r="D255" s="82" t="s">
        <v>46</v>
      </c>
      <c r="E255" s="82" t="s">
        <v>308</v>
      </c>
      <c r="F255" s="83" t="s">
        <v>231</v>
      </c>
      <c r="G255" s="83" t="s">
        <v>232</v>
      </c>
      <c r="H255" s="84">
        <v>0</v>
      </c>
      <c r="I255" s="84"/>
      <c r="J255" s="84"/>
      <c r="K255" s="85"/>
    </row>
    <row r="256" spans="1:11" ht="15.95" customHeight="1" x14ac:dyDescent="0.2">
      <c r="A256" s="81"/>
      <c r="B256" s="82"/>
      <c r="C256" s="82"/>
      <c r="D256" s="82"/>
      <c r="E256" s="82"/>
      <c r="F256" s="83" t="s">
        <v>235</v>
      </c>
      <c r="G256" s="83" t="s">
        <v>236</v>
      </c>
      <c r="H256" s="84">
        <v>0</v>
      </c>
      <c r="I256" s="84"/>
      <c r="J256" s="84"/>
      <c r="K256" s="85"/>
    </row>
    <row r="257" spans="1:11" ht="15.95" customHeight="1" x14ac:dyDescent="0.2">
      <c r="A257" s="81"/>
      <c r="B257" s="82"/>
      <c r="C257" s="82"/>
      <c r="D257" s="82"/>
      <c r="E257" s="82"/>
      <c r="F257" s="83" t="s">
        <v>237</v>
      </c>
      <c r="G257" s="83" t="s">
        <v>238</v>
      </c>
      <c r="H257" s="84">
        <v>0</v>
      </c>
      <c r="I257" s="84">
        <v>4127.28</v>
      </c>
      <c r="J257" s="84">
        <v>1470</v>
      </c>
      <c r="K257" s="85">
        <v>1470</v>
      </c>
    </row>
    <row r="258" spans="1:11" s="90" customFormat="1" ht="15.95" customHeight="1" x14ac:dyDescent="0.2">
      <c r="A258" s="86"/>
      <c r="B258" s="87"/>
      <c r="C258" s="87"/>
      <c r="D258" s="87"/>
      <c r="E258" s="87"/>
      <c r="F258" s="87"/>
      <c r="G258" s="87"/>
      <c r="H258" s="88"/>
      <c r="I258" s="88"/>
      <c r="J258" s="88"/>
      <c r="K258" s="89"/>
    </row>
    <row r="259" spans="1:11" ht="15.95" customHeight="1" x14ac:dyDescent="0.2">
      <c r="A259" s="81" t="s">
        <v>373</v>
      </c>
      <c r="B259" s="82" t="s">
        <v>374</v>
      </c>
      <c r="C259" s="83" t="s">
        <v>42</v>
      </c>
      <c r="D259" s="83" t="s">
        <v>43</v>
      </c>
      <c r="E259" s="83" t="s">
        <v>228</v>
      </c>
      <c r="F259" s="83" t="s">
        <v>306</v>
      </c>
      <c r="G259" s="83" t="s">
        <v>307</v>
      </c>
      <c r="H259" s="84">
        <v>0</v>
      </c>
      <c r="I259" s="84">
        <v>30000</v>
      </c>
      <c r="J259" s="84">
        <v>3700</v>
      </c>
      <c r="K259" s="85">
        <v>3700</v>
      </c>
    </row>
    <row r="260" spans="1:11" ht="15.95" customHeight="1" x14ac:dyDescent="0.2">
      <c r="A260" s="81"/>
      <c r="B260" s="82"/>
      <c r="C260" s="82" t="s">
        <v>45</v>
      </c>
      <c r="D260" s="82" t="s">
        <v>46</v>
      </c>
      <c r="E260" s="82" t="s">
        <v>228</v>
      </c>
      <c r="F260" s="83" t="s">
        <v>229</v>
      </c>
      <c r="G260" s="83" t="s">
        <v>230</v>
      </c>
      <c r="H260" s="84">
        <v>0</v>
      </c>
      <c r="I260" s="84">
        <v>7000</v>
      </c>
      <c r="J260" s="84">
        <v>203.04</v>
      </c>
      <c r="K260" s="85"/>
    </row>
    <row r="261" spans="1:11" ht="15.95" customHeight="1" x14ac:dyDescent="0.2">
      <c r="A261" s="81"/>
      <c r="B261" s="82"/>
      <c r="C261" s="82"/>
      <c r="D261" s="82"/>
      <c r="E261" s="82"/>
      <c r="F261" s="83" t="s">
        <v>231</v>
      </c>
      <c r="G261" s="83" t="s">
        <v>232</v>
      </c>
      <c r="H261" s="84">
        <v>10696.84</v>
      </c>
      <c r="I261" s="84">
        <v>4802.66</v>
      </c>
      <c r="J261" s="84">
        <v>2623.5</v>
      </c>
      <c r="K261" s="85">
        <v>2039.4</v>
      </c>
    </row>
    <row r="262" spans="1:11" ht="15.95" customHeight="1" x14ac:dyDescent="0.2">
      <c r="A262" s="81"/>
      <c r="B262" s="82"/>
      <c r="C262" s="82"/>
      <c r="D262" s="82"/>
      <c r="E262" s="82"/>
      <c r="F262" s="83" t="s">
        <v>233</v>
      </c>
      <c r="G262" s="83" t="s">
        <v>234</v>
      </c>
      <c r="H262" s="84">
        <v>0</v>
      </c>
      <c r="I262" s="84">
        <v>10000</v>
      </c>
      <c r="J262" s="84"/>
      <c r="K262" s="85"/>
    </row>
    <row r="263" spans="1:11" ht="15.95" customHeight="1" x14ac:dyDescent="0.2">
      <c r="A263" s="81"/>
      <c r="B263" s="82"/>
      <c r="C263" s="82"/>
      <c r="D263" s="82"/>
      <c r="E263" s="82"/>
      <c r="F263" s="83" t="s">
        <v>235</v>
      </c>
      <c r="G263" s="83" t="s">
        <v>236</v>
      </c>
      <c r="H263" s="84">
        <v>0</v>
      </c>
      <c r="I263" s="84"/>
      <c r="J263" s="84"/>
      <c r="K263" s="85"/>
    </row>
    <row r="264" spans="1:11" ht="15.95" customHeight="1" x14ac:dyDescent="0.2">
      <c r="A264" s="81"/>
      <c r="B264" s="82"/>
      <c r="C264" s="82"/>
      <c r="D264" s="82"/>
      <c r="E264" s="82"/>
      <c r="F264" s="83" t="s">
        <v>237</v>
      </c>
      <c r="G264" s="83" t="s">
        <v>238</v>
      </c>
      <c r="H264" s="84">
        <v>1034.2</v>
      </c>
      <c r="I264" s="84">
        <v>1965.8</v>
      </c>
      <c r="J264" s="84">
        <v>1776.8</v>
      </c>
      <c r="K264" s="85">
        <v>759.56</v>
      </c>
    </row>
    <row r="265" spans="1:11" ht="15.95" customHeight="1" x14ac:dyDescent="0.2">
      <c r="A265" s="81"/>
      <c r="B265" s="82"/>
      <c r="C265" s="82"/>
      <c r="D265" s="82"/>
      <c r="E265" s="82"/>
      <c r="F265" s="83" t="s">
        <v>264</v>
      </c>
      <c r="G265" s="83" t="s">
        <v>265</v>
      </c>
      <c r="H265" s="84">
        <v>0</v>
      </c>
      <c r="I265" s="84">
        <v>380</v>
      </c>
      <c r="J265" s="84">
        <v>380</v>
      </c>
      <c r="K265" s="85">
        <v>380</v>
      </c>
    </row>
    <row r="266" spans="1:11" s="90" customFormat="1" ht="15.95" customHeight="1" x14ac:dyDescent="0.2">
      <c r="A266" s="86"/>
      <c r="B266" s="87"/>
      <c r="C266" s="87"/>
      <c r="D266" s="87"/>
      <c r="E266" s="87"/>
      <c r="F266" s="87"/>
      <c r="G266" s="87"/>
      <c r="H266" s="88"/>
      <c r="I266" s="88"/>
      <c r="J266" s="88"/>
      <c r="K266" s="89"/>
    </row>
    <row r="267" spans="1:11" ht="15.95" customHeight="1" x14ac:dyDescent="0.2">
      <c r="A267" s="81" t="s">
        <v>375</v>
      </c>
      <c r="B267" s="82" t="s">
        <v>376</v>
      </c>
      <c r="C267" s="82" t="s">
        <v>45</v>
      </c>
      <c r="D267" s="82" t="s">
        <v>46</v>
      </c>
      <c r="E267" s="82" t="s">
        <v>228</v>
      </c>
      <c r="F267" s="83" t="s">
        <v>231</v>
      </c>
      <c r="G267" s="83" t="s">
        <v>232</v>
      </c>
      <c r="H267" s="84">
        <v>0</v>
      </c>
      <c r="I267" s="84">
        <v>8450</v>
      </c>
      <c r="J267" s="84">
        <v>8450</v>
      </c>
      <c r="K267" s="85">
        <v>8450</v>
      </c>
    </row>
    <row r="268" spans="1:11" ht="15.95" customHeight="1" x14ac:dyDescent="0.2">
      <c r="A268" s="81"/>
      <c r="B268" s="82"/>
      <c r="C268" s="82"/>
      <c r="D268" s="82"/>
      <c r="E268" s="82"/>
      <c r="F268" s="83" t="s">
        <v>237</v>
      </c>
      <c r="G268" s="83" t="s">
        <v>238</v>
      </c>
      <c r="H268" s="84">
        <v>486.85</v>
      </c>
      <c r="I268" s="84">
        <v>17801.95</v>
      </c>
      <c r="J268" s="84">
        <v>17488.8</v>
      </c>
      <c r="K268" s="85">
        <v>17488.8</v>
      </c>
    </row>
    <row r="269" spans="1:11" ht="15.95" customHeight="1" x14ac:dyDescent="0.2">
      <c r="A269" s="81"/>
      <c r="B269" s="82"/>
      <c r="C269" s="83" t="s">
        <v>74</v>
      </c>
      <c r="D269" s="83" t="s">
        <v>52</v>
      </c>
      <c r="E269" s="83" t="s">
        <v>247</v>
      </c>
      <c r="F269" s="83" t="s">
        <v>237</v>
      </c>
      <c r="G269" s="83" t="s">
        <v>238</v>
      </c>
      <c r="H269" s="84">
        <v>7202112.5</v>
      </c>
      <c r="I269" s="84">
        <v>1454687.5</v>
      </c>
      <c r="J269" s="84">
        <v>1320401.73</v>
      </c>
      <c r="K269" s="85">
        <v>74634.5</v>
      </c>
    </row>
    <row r="270" spans="1:11" s="90" customFormat="1" ht="15.95" customHeight="1" x14ac:dyDescent="0.2">
      <c r="A270" s="86"/>
      <c r="B270" s="87"/>
      <c r="C270" s="87"/>
      <c r="D270" s="87"/>
      <c r="E270" s="87"/>
      <c r="F270" s="87"/>
      <c r="G270" s="87"/>
      <c r="H270" s="88"/>
      <c r="I270" s="88"/>
      <c r="J270" s="88"/>
      <c r="K270" s="89"/>
    </row>
    <row r="271" spans="1:11" ht="15.95" customHeight="1" x14ac:dyDescent="0.2">
      <c r="A271" s="81" t="s">
        <v>377</v>
      </c>
      <c r="B271" s="82" t="s">
        <v>378</v>
      </c>
      <c r="C271" s="82" t="s">
        <v>45</v>
      </c>
      <c r="D271" s="82" t="s">
        <v>46</v>
      </c>
      <c r="E271" s="82" t="s">
        <v>228</v>
      </c>
      <c r="F271" s="83" t="s">
        <v>229</v>
      </c>
      <c r="G271" s="83" t="s">
        <v>230</v>
      </c>
      <c r="H271" s="84">
        <v>0</v>
      </c>
      <c r="I271" s="84">
        <v>4000</v>
      </c>
      <c r="J271" s="84">
        <v>1696.83</v>
      </c>
      <c r="K271" s="85">
        <v>1696.83</v>
      </c>
    </row>
    <row r="272" spans="1:11" ht="15.95" customHeight="1" x14ac:dyDescent="0.2">
      <c r="A272" s="81"/>
      <c r="B272" s="82"/>
      <c r="C272" s="82"/>
      <c r="D272" s="82"/>
      <c r="E272" s="82"/>
      <c r="F272" s="83" t="s">
        <v>243</v>
      </c>
      <c r="G272" s="83" t="s">
        <v>244</v>
      </c>
      <c r="H272" s="84">
        <v>0</v>
      </c>
      <c r="I272" s="84">
        <v>36000</v>
      </c>
      <c r="J272" s="84"/>
      <c r="K272" s="85"/>
    </row>
    <row r="273" spans="1:11" ht="15.95" customHeight="1" x14ac:dyDescent="0.2">
      <c r="A273" s="81"/>
      <c r="B273" s="82"/>
      <c r="C273" s="82"/>
      <c r="D273" s="82"/>
      <c r="E273" s="82"/>
      <c r="F273" s="83" t="s">
        <v>231</v>
      </c>
      <c r="G273" s="83" t="s">
        <v>232</v>
      </c>
      <c r="H273" s="84">
        <v>752.4</v>
      </c>
      <c r="I273" s="84">
        <v>990</v>
      </c>
      <c r="J273" s="84">
        <v>792</v>
      </c>
      <c r="K273" s="85">
        <v>594</v>
      </c>
    </row>
    <row r="274" spans="1:11" ht="15.95" customHeight="1" x14ac:dyDescent="0.2">
      <c r="A274" s="81"/>
      <c r="B274" s="82"/>
      <c r="C274" s="82"/>
      <c r="D274" s="82"/>
      <c r="E274" s="82"/>
      <c r="F274" s="83" t="s">
        <v>233</v>
      </c>
      <c r="G274" s="83" t="s">
        <v>234</v>
      </c>
      <c r="H274" s="84">
        <v>0</v>
      </c>
      <c r="I274" s="84">
        <v>5000</v>
      </c>
      <c r="J274" s="84"/>
      <c r="K274" s="85"/>
    </row>
    <row r="275" spans="1:11" ht="15.95" customHeight="1" x14ac:dyDescent="0.2">
      <c r="A275" s="81"/>
      <c r="B275" s="82"/>
      <c r="C275" s="82"/>
      <c r="D275" s="82"/>
      <c r="E275" s="82"/>
      <c r="F275" s="83" t="s">
        <v>235</v>
      </c>
      <c r="G275" s="83" t="s">
        <v>236</v>
      </c>
      <c r="H275" s="84">
        <v>0</v>
      </c>
      <c r="I275" s="84">
        <v>4000</v>
      </c>
      <c r="J275" s="84">
        <v>177</v>
      </c>
      <c r="K275" s="85">
        <v>177</v>
      </c>
    </row>
    <row r="276" spans="1:11" ht="15.95" customHeight="1" x14ac:dyDescent="0.2">
      <c r="A276" s="81"/>
      <c r="B276" s="82"/>
      <c r="C276" s="82"/>
      <c r="D276" s="82"/>
      <c r="E276" s="82"/>
      <c r="F276" s="83" t="s">
        <v>237</v>
      </c>
      <c r="G276" s="83" t="s">
        <v>238</v>
      </c>
      <c r="H276" s="84">
        <v>0</v>
      </c>
      <c r="I276" s="84">
        <v>3283.32</v>
      </c>
      <c r="J276" s="84">
        <v>1224.51</v>
      </c>
      <c r="K276" s="85">
        <v>601.57000000000005</v>
      </c>
    </row>
    <row r="277" spans="1:11" ht="15.95" customHeight="1" x14ac:dyDescent="0.2">
      <c r="A277" s="81"/>
      <c r="B277" s="82"/>
      <c r="C277" s="82"/>
      <c r="D277" s="82"/>
      <c r="E277" s="83" t="s">
        <v>379</v>
      </c>
      <c r="F277" s="83" t="s">
        <v>243</v>
      </c>
      <c r="G277" s="83" t="s">
        <v>244</v>
      </c>
      <c r="H277" s="84">
        <v>0</v>
      </c>
      <c r="I277" s="84">
        <v>48000</v>
      </c>
      <c r="J277" s="84">
        <v>18000</v>
      </c>
      <c r="K277" s="85">
        <v>18000</v>
      </c>
    </row>
    <row r="278" spans="1:11" ht="15.95" customHeight="1" x14ac:dyDescent="0.2">
      <c r="A278" s="81"/>
      <c r="B278" s="82"/>
      <c r="C278" s="82"/>
      <c r="D278" s="82"/>
      <c r="E278" s="82" t="s">
        <v>380</v>
      </c>
      <c r="F278" s="83" t="s">
        <v>243</v>
      </c>
      <c r="G278" s="83" t="s">
        <v>244</v>
      </c>
      <c r="H278" s="84">
        <v>1252</v>
      </c>
      <c r="I278" s="84">
        <v>45568</v>
      </c>
      <c r="J278" s="84">
        <v>2000</v>
      </c>
      <c r="K278" s="85">
        <v>2000</v>
      </c>
    </row>
    <row r="279" spans="1:11" ht="15.95" customHeight="1" x14ac:dyDescent="0.2">
      <c r="A279" s="81"/>
      <c r="B279" s="82"/>
      <c r="C279" s="82"/>
      <c r="D279" s="82"/>
      <c r="E279" s="82"/>
      <c r="F279" s="83" t="s">
        <v>363</v>
      </c>
      <c r="G279" s="83" t="s">
        <v>364</v>
      </c>
      <c r="H279" s="84">
        <v>254</v>
      </c>
      <c r="I279" s="84">
        <v>11076</v>
      </c>
      <c r="J279" s="84">
        <v>2060</v>
      </c>
      <c r="K279" s="85">
        <v>2060</v>
      </c>
    </row>
    <row r="280" spans="1:11" s="90" customFormat="1" ht="15.95" customHeight="1" x14ac:dyDescent="0.2">
      <c r="A280" s="86"/>
      <c r="B280" s="87"/>
      <c r="C280" s="87"/>
      <c r="D280" s="87"/>
      <c r="E280" s="87"/>
      <c r="F280" s="87"/>
      <c r="G280" s="87"/>
      <c r="H280" s="88"/>
      <c r="I280" s="88"/>
      <c r="J280" s="88"/>
      <c r="K280" s="89"/>
    </row>
    <row r="281" spans="1:11" ht="15.95" customHeight="1" x14ac:dyDescent="0.2">
      <c r="A281" s="81" t="s">
        <v>381</v>
      </c>
      <c r="B281" s="82" t="s">
        <v>382</v>
      </c>
      <c r="C281" s="82" t="s">
        <v>45</v>
      </c>
      <c r="D281" s="82" t="s">
        <v>46</v>
      </c>
      <c r="E281" s="82" t="s">
        <v>228</v>
      </c>
      <c r="F281" s="83" t="s">
        <v>229</v>
      </c>
      <c r="G281" s="83" t="s">
        <v>230</v>
      </c>
      <c r="H281" s="84">
        <v>0</v>
      </c>
      <c r="I281" s="84"/>
      <c r="J281" s="84"/>
      <c r="K281" s="85"/>
    </row>
    <row r="282" spans="1:11" ht="15.95" customHeight="1" x14ac:dyDescent="0.2">
      <c r="A282" s="81"/>
      <c r="B282" s="82"/>
      <c r="C282" s="82"/>
      <c r="D282" s="82"/>
      <c r="E282" s="82"/>
      <c r="F282" s="83" t="s">
        <v>231</v>
      </c>
      <c r="G282" s="83" t="s">
        <v>232</v>
      </c>
      <c r="H282" s="84">
        <v>23622.1</v>
      </c>
      <c r="I282" s="84">
        <v>18644</v>
      </c>
      <c r="J282" s="84">
        <v>17739.5</v>
      </c>
      <c r="K282" s="85">
        <v>14998.5</v>
      </c>
    </row>
    <row r="283" spans="1:11" ht="15.95" customHeight="1" x14ac:dyDescent="0.2">
      <c r="A283" s="81"/>
      <c r="B283" s="82"/>
      <c r="C283" s="82"/>
      <c r="D283" s="82"/>
      <c r="E283" s="82"/>
      <c r="F283" s="83" t="s">
        <v>237</v>
      </c>
      <c r="G283" s="83" t="s">
        <v>238</v>
      </c>
      <c r="H283" s="84">
        <v>8346.0400000000009</v>
      </c>
      <c r="I283" s="84">
        <v>98595.199999999997</v>
      </c>
      <c r="J283" s="84">
        <v>48490.1</v>
      </c>
      <c r="K283" s="85">
        <v>48490.1</v>
      </c>
    </row>
    <row r="284" spans="1:11" ht="15.95" customHeight="1" x14ac:dyDescent="0.2">
      <c r="A284" s="81"/>
      <c r="B284" s="82"/>
      <c r="C284" s="82"/>
      <c r="D284" s="82"/>
      <c r="E284" s="83" t="s">
        <v>383</v>
      </c>
      <c r="F284" s="83" t="s">
        <v>231</v>
      </c>
      <c r="G284" s="83" t="s">
        <v>232</v>
      </c>
      <c r="H284" s="84">
        <v>604.21</v>
      </c>
      <c r="I284" s="84"/>
      <c r="J284" s="84"/>
      <c r="K284" s="85"/>
    </row>
    <row r="285" spans="1:11" ht="15.95" customHeight="1" x14ac:dyDescent="0.2">
      <c r="A285" s="81"/>
      <c r="B285" s="82"/>
      <c r="C285" s="82"/>
      <c r="D285" s="82"/>
      <c r="E285" s="82" t="s">
        <v>308</v>
      </c>
      <c r="F285" s="83" t="s">
        <v>231</v>
      </c>
      <c r="G285" s="83" t="s">
        <v>232</v>
      </c>
      <c r="H285" s="84">
        <v>10388.700000000001</v>
      </c>
      <c r="I285" s="84">
        <v>25091.3</v>
      </c>
      <c r="J285" s="84">
        <v>25091.3</v>
      </c>
      <c r="K285" s="85">
        <v>25091.3</v>
      </c>
    </row>
    <row r="286" spans="1:11" ht="15.95" customHeight="1" x14ac:dyDescent="0.2">
      <c r="A286" s="81"/>
      <c r="B286" s="82"/>
      <c r="C286" s="82"/>
      <c r="D286" s="82"/>
      <c r="E286" s="82"/>
      <c r="F286" s="83" t="s">
        <v>237</v>
      </c>
      <c r="G286" s="83" t="s">
        <v>238</v>
      </c>
      <c r="H286" s="84">
        <v>0</v>
      </c>
      <c r="I286" s="84">
        <v>9520</v>
      </c>
      <c r="J286" s="84">
        <v>2475.1999999999998</v>
      </c>
      <c r="K286" s="85">
        <v>2475.1999999999998</v>
      </c>
    </row>
    <row r="287" spans="1:11" ht="15.95" customHeight="1" x14ac:dyDescent="0.2">
      <c r="A287" s="81"/>
      <c r="B287" s="82"/>
      <c r="C287" s="83" t="s">
        <v>49</v>
      </c>
      <c r="D287" s="83" t="s">
        <v>50</v>
      </c>
      <c r="E287" s="83" t="s">
        <v>228</v>
      </c>
      <c r="F287" s="83" t="s">
        <v>231</v>
      </c>
      <c r="G287" s="83" t="s">
        <v>232</v>
      </c>
      <c r="H287" s="84">
        <v>0</v>
      </c>
      <c r="I287" s="84"/>
      <c r="J287" s="84"/>
      <c r="K287" s="85"/>
    </row>
    <row r="288" spans="1:11" ht="15.95" customHeight="1" x14ac:dyDescent="0.2">
      <c r="A288" s="81"/>
      <c r="B288" s="82"/>
      <c r="C288" s="83" t="s">
        <v>53</v>
      </c>
      <c r="D288" s="83" t="s">
        <v>46</v>
      </c>
      <c r="E288" s="83" t="s">
        <v>228</v>
      </c>
      <c r="F288" s="83" t="s">
        <v>231</v>
      </c>
      <c r="G288" s="83" t="s">
        <v>232</v>
      </c>
      <c r="H288" s="84">
        <v>682.12</v>
      </c>
      <c r="I288" s="84"/>
      <c r="J288" s="84"/>
      <c r="K288" s="85"/>
    </row>
    <row r="289" spans="1:11" s="90" customFormat="1" ht="15.95" customHeight="1" x14ac:dyDescent="0.2">
      <c r="A289" s="86"/>
      <c r="B289" s="87"/>
      <c r="C289" s="87"/>
      <c r="D289" s="87"/>
      <c r="E289" s="87"/>
      <c r="F289" s="87"/>
      <c r="G289" s="87"/>
      <c r="H289" s="88"/>
      <c r="I289" s="88"/>
      <c r="J289" s="88"/>
      <c r="K289" s="89"/>
    </row>
    <row r="290" spans="1:11" ht="15.95" customHeight="1" x14ac:dyDescent="0.2">
      <c r="A290" s="81" t="s">
        <v>384</v>
      </c>
      <c r="B290" s="82" t="s">
        <v>385</v>
      </c>
      <c r="C290" s="82" t="s">
        <v>45</v>
      </c>
      <c r="D290" s="82" t="s">
        <v>46</v>
      </c>
      <c r="E290" s="82" t="s">
        <v>228</v>
      </c>
      <c r="F290" s="83" t="s">
        <v>229</v>
      </c>
      <c r="G290" s="83" t="s">
        <v>230</v>
      </c>
      <c r="H290" s="84">
        <v>4932.32</v>
      </c>
      <c r="I290" s="84">
        <v>8567.68</v>
      </c>
      <c r="J290" s="84">
        <v>67.680000000000007</v>
      </c>
      <c r="K290" s="85">
        <v>67.680000000000007</v>
      </c>
    </row>
    <row r="291" spans="1:11" ht="15.95" customHeight="1" x14ac:dyDescent="0.2">
      <c r="A291" s="81"/>
      <c r="B291" s="82"/>
      <c r="C291" s="82"/>
      <c r="D291" s="82"/>
      <c r="E291" s="82"/>
      <c r="F291" s="83" t="s">
        <v>231</v>
      </c>
      <c r="G291" s="83" t="s">
        <v>232</v>
      </c>
      <c r="H291" s="84">
        <v>20</v>
      </c>
      <c r="I291" s="84">
        <v>1980</v>
      </c>
      <c r="J291" s="84">
        <v>198</v>
      </c>
      <c r="K291" s="85"/>
    </row>
    <row r="292" spans="1:11" ht="15.95" customHeight="1" x14ac:dyDescent="0.2">
      <c r="A292" s="81"/>
      <c r="B292" s="82"/>
      <c r="C292" s="82"/>
      <c r="D292" s="82"/>
      <c r="E292" s="82"/>
      <c r="F292" s="83" t="s">
        <v>233</v>
      </c>
      <c r="G292" s="83" t="s">
        <v>234</v>
      </c>
      <c r="H292" s="84">
        <v>0</v>
      </c>
      <c r="I292" s="84">
        <v>4000</v>
      </c>
      <c r="J292" s="84"/>
      <c r="K292" s="85"/>
    </row>
    <row r="293" spans="1:11" ht="15.95" customHeight="1" x14ac:dyDescent="0.2">
      <c r="A293" s="81"/>
      <c r="B293" s="82"/>
      <c r="C293" s="82"/>
      <c r="D293" s="82"/>
      <c r="E293" s="82"/>
      <c r="F293" s="83" t="s">
        <v>235</v>
      </c>
      <c r="G293" s="83" t="s">
        <v>236</v>
      </c>
      <c r="H293" s="84">
        <v>0</v>
      </c>
      <c r="I293" s="84"/>
      <c r="J293" s="84"/>
      <c r="K293" s="85"/>
    </row>
    <row r="294" spans="1:11" ht="15.95" customHeight="1" x14ac:dyDescent="0.2">
      <c r="A294" s="81"/>
      <c r="B294" s="82"/>
      <c r="C294" s="82"/>
      <c r="D294" s="82"/>
      <c r="E294" s="82"/>
      <c r="F294" s="83" t="s">
        <v>237</v>
      </c>
      <c r="G294" s="83" t="s">
        <v>238</v>
      </c>
      <c r="H294" s="84">
        <v>36708.18</v>
      </c>
      <c r="I294" s="84">
        <v>10191.82</v>
      </c>
      <c r="J294" s="84">
        <v>8268.01</v>
      </c>
      <c r="K294" s="85">
        <v>8268.01</v>
      </c>
    </row>
    <row r="295" spans="1:11" ht="15.95" customHeight="1" x14ac:dyDescent="0.2">
      <c r="A295" s="81"/>
      <c r="B295" s="82"/>
      <c r="C295" s="82"/>
      <c r="D295" s="82"/>
      <c r="E295" s="82"/>
      <c r="F295" s="83" t="s">
        <v>319</v>
      </c>
      <c r="G295" s="83" t="s">
        <v>269</v>
      </c>
      <c r="H295" s="84">
        <v>399148.49</v>
      </c>
      <c r="I295" s="84">
        <v>250559.88</v>
      </c>
      <c r="J295" s="84">
        <v>155631.07999999999</v>
      </c>
      <c r="K295" s="85">
        <v>155631.07999999999</v>
      </c>
    </row>
    <row r="296" spans="1:11" ht="15.95" customHeight="1" x14ac:dyDescent="0.2">
      <c r="A296" s="81"/>
      <c r="B296" s="82"/>
      <c r="C296" s="82"/>
      <c r="D296" s="82"/>
      <c r="E296" s="82"/>
      <c r="F296" s="83" t="s">
        <v>239</v>
      </c>
      <c r="G296" s="83" t="s">
        <v>240</v>
      </c>
      <c r="H296" s="84">
        <v>51121.2</v>
      </c>
      <c r="I296" s="84">
        <v>0</v>
      </c>
      <c r="J296" s="84"/>
      <c r="K296" s="85"/>
    </row>
    <row r="297" spans="1:11" s="90" customFormat="1" ht="15.95" customHeight="1" x14ac:dyDescent="0.2">
      <c r="A297" s="86"/>
      <c r="B297" s="87"/>
      <c r="C297" s="87"/>
      <c r="D297" s="87"/>
      <c r="E297" s="87"/>
      <c r="F297" s="87"/>
      <c r="G297" s="87"/>
      <c r="H297" s="88"/>
      <c r="I297" s="88"/>
      <c r="J297" s="88"/>
      <c r="K297" s="89"/>
    </row>
    <row r="298" spans="1:11" ht="15.95" customHeight="1" x14ac:dyDescent="0.2">
      <c r="A298" s="92" t="s">
        <v>386</v>
      </c>
      <c r="B298" s="83" t="s">
        <v>387</v>
      </c>
      <c r="C298" s="83" t="s">
        <v>45</v>
      </c>
      <c r="D298" s="83" t="s">
        <v>46</v>
      </c>
      <c r="E298" s="83" t="s">
        <v>228</v>
      </c>
      <c r="F298" s="83" t="s">
        <v>231</v>
      </c>
      <c r="G298" s="83" t="s">
        <v>232</v>
      </c>
      <c r="H298" s="84">
        <v>0</v>
      </c>
      <c r="I298" s="84">
        <v>79.2</v>
      </c>
      <c r="J298" s="84">
        <v>79.2</v>
      </c>
      <c r="K298" s="85"/>
    </row>
    <row r="299" spans="1:11" s="90" customFormat="1" ht="15.95" customHeight="1" x14ac:dyDescent="0.2">
      <c r="A299" s="86"/>
      <c r="B299" s="87"/>
      <c r="C299" s="87"/>
      <c r="D299" s="87"/>
      <c r="E299" s="87"/>
      <c r="F299" s="87"/>
      <c r="G299" s="87"/>
      <c r="H299" s="88"/>
      <c r="I299" s="88"/>
      <c r="J299" s="88"/>
      <c r="K299" s="89"/>
    </row>
    <row r="300" spans="1:11" ht="15.95" customHeight="1" x14ac:dyDescent="0.2">
      <c r="A300" s="81" t="s">
        <v>388</v>
      </c>
      <c r="B300" s="82" t="s">
        <v>389</v>
      </c>
      <c r="C300" s="82" t="s">
        <v>45</v>
      </c>
      <c r="D300" s="82" t="s">
        <v>46</v>
      </c>
      <c r="E300" s="82" t="s">
        <v>228</v>
      </c>
      <c r="F300" s="83" t="s">
        <v>229</v>
      </c>
      <c r="G300" s="83" t="s">
        <v>230</v>
      </c>
      <c r="H300" s="84">
        <v>3700</v>
      </c>
      <c r="I300" s="84">
        <v>11220</v>
      </c>
      <c r="J300" s="84">
        <v>5151.0200000000004</v>
      </c>
      <c r="K300" s="85">
        <v>5151.0200000000004</v>
      </c>
    </row>
    <row r="301" spans="1:11" ht="15.95" customHeight="1" x14ac:dyDescent="0.2">
      <c r="A301" s="81"/>
      <c r="B301" s="82"/>
      <c r="C301" s="82"/>
      <c r="D301" s="82"/>
      <c r="E301" s="82"/>
      <c r="F301" s="83" t="s">
        <v>243</v>
      </c>
      <c r="G301" s="83" t="s">
        <v>244</v>
      </c>
      <c r="H301" s="84">
        <v>0</v>
      </c>
      <c r="I301" s="84">
        <v>27703</v>
      </c>
      <c r="J301" s="84">
        <v>15200</v>
      </c>
      <c r="K301" s="85">
        <v>7600</v>
      </c>
    </row>
    <row r="302" spans="1:11" ht="15.95" customHeight="1" x14ac:dyDescent="0.2">
      <c r="A302" s="81"/>
      <c r="B302" s="82"/>
      <c r="C302" s="82"/>
      <c r="D302" s="82"/>
      <c r="E302" s="82"/>
      <c r="F302" s="83" t="s">
        <v>231</v>
      </c>
      <c r="G302" s="83" t="s">
        <v>232</v>
      </c>
      <c r="H302" s="84">
        <v>0</v>
      </c>
      <c r="I302" s="84">
        <v>273.29000000000002</v>
      </c>
      <c r="J302" s="84">
        <v>273.29000000000002</v>
      </c>
      <c r="K302" s="85">
        <v>273.29000000000002</v>
      </c>
    </row>
    <row r="303" spans="1:11" ht="15.95" customHeight="1" x14ac:dyDescent="0.2">
      <c r="A303" s="81"/>
      <c r="B303" s="82"/>
      <c r="C303" s="82"/>
      <c r="D303" s="82"/>
      <c r="E303" s="82"/>
      <c r="F303" s="83" t="s">
        <v>233</v>
      </c>
      <c r="G303" s="83" t="s">
        <v>234</v>
      </c>
      <c r="H303" s="84">
        <v>0</v>
      </c>
      <c r="I303" s="84">
        <v>15000</v>
      </c>
      <c r="J303" s="84"/>
      <c r="K303" s="85"/>
    </row>
    <row r="304" spans="1:11" ht="15.95" customHeight="1" x14ac:dyDescent="0.2">
      <c r="A304" s="81"/>
      <c r="B304" s="82"/>
      <c r="C304" s="82"/>
      <c r="D304" s="82"/>
      <c r="E304" s="82"/>
      <c r="F304" s="83" t="s">
        <v>235</v>
      </c>
      <c r="G304" s="83" t="s">
        <v>236</v>
      </c>
      <c r="H304" s="84">
        <v>3750</v>
      </c>
      <c r="I304" s="84">
        <v>10370</v>
      </c>
      <c r="J304" s="84">
        <v>8182.2</v>
      </c>
      <c r="K304" s="85">
        <v>8182.2</v>
      </c>
    </row>
    <row r="305" spans="1:11" ht="15.95" customHeight="1" x14ac:dyDescent="0.2">
      <c r="A305" s="81"/>
      <c r="B305" s="82"/>
      <c r="C305" s="82"/>
      <c r="D305" s="82"/>
      <c r="E305" s="82"/>
      <c r="F305" s="83" t="s">
        <v>237</v>
      </c>
      <c r="G305" s="83" t="s">
        <v>238</v>
      </c>
      <c r="H305" s="84">
        <v>31688</v>
      </c>
      <c r="I305" s="84">
        <v>2092.6999999999998</v>
      </c>
      <c r="J305" s="84"/>
      <c r="K305" s="85"/>
    </row>
    <row r="306" spans="1:11" ht="15.95" customHeight="1" x14ac:dyDescent="0.2">
      <c r="A306" s="81"/>
      <c r="B306" s="82"/>
      <c r="C306" s="82"/>
      <c r="D306" s="82"/>
      <c r="E306" s="82"/>
      <c r="F306" s="83" t="s">
        <v>264</v>
      </c>
      <c r="G306" s="83" t="s">
        <v>265</v>
      </c>
      <c r="H306" s="84">
        <v>0</v>
      </c>
      <c r="I306" s="84">
        <v>5239.05</v>
      </c>
      <c r="J306" s="84">
        <v>5239.05</v>
      </c>
      <c r="K306" s="85">
        <v>5239.05</v>
      </c>
    </row>
    <row r="307" spans="1:11" ht="15.95" customHeight="1" x14ac:dyDescent="0.2">
      <c r="A307" s="81"/>
      <c r="B307" s="82"/>
      <c r="C307" s="82"/>
      <c r="D307" s="82"/>
      <c r="E307" s="82"/>
      <c r="F307" s="83" t="s">
        <v>306</v>
      </c>
      <c r="G307" s="83" t="s">
        <v>307</v>
      </c>
      <c r="H307" s="84">
        <v>0</v>
      </c>
      <c r="I307" s="84"/>
      <c r="J307" s="84"/>
      <c r="K307" s="85"/>
    </row>
    <row r="308" spans="1:11" ht="15.95" customHeight="1" x14ac:dyDescent="0.2">
      <c r="A308" s="81"/>
      <c r="B308" s="82"/>
      <c r="C308" s="82"/>
      <c r="D308" s="82"/>
      <c r="E308" s="83" t="s">
        <v>355</v>
      </c>
      <c r="F308" s="83" t="s">
        <v>231</v>
      </c>
      <c r="G308" s="83" t="s">
        <v>232</v>
      </c>
      <c r="H308" s="84">
        <v>0</v>
      </c>
      <c r="I308" s="84"/>
      <c r="J308" s="84"/>
      <c r="K308" s="85"/>
    </row>
    <row r="309" spans="1:11" ht="15.95" customHeight="1" x14ac:dyDescent="0.2">
      <c r="A309" s="81"/>
      <c r="B309" s="82"/>
      <c r="C309" s="82"/>
      <c r="D309" s="82"/>
      <c r="E309" s="82" t="s">
        <v>390</v>
      </c>
      <c r="F309" s="83" t="s">
        <v>229</v>
      </c>
      <c r="G309" s="83" t="s">
        <v>230</v>
      </c>
      <c r="H309" s="84">
        <v>0</v>
      </c>
      <c r="I309" s="84">
        <v>8550</v>
      </c>
      <c r="J309" s="84">
        <v>8358.89</v>
      </c>
      <c r="K309" s="85">
        <v>8358.89</v>
      </c>
    </row>
    <row r="310" spans="1:11" ht="15.95" customHeight="1" x14ac:dyDescent="0.2">
      <c r="A310" s="81"/>
      <c r="B310" s="82"/>
      <c r="C310" s="82"/>
      <c r="D310" s="82"/>
      <c r="E310" s="82"/>
      <c r="F310" s="83" t="s">
        <v>243</v>
      </c>
      <c r="G310" s="83" t="s">
        <v>244</v>
      </c>
      <c r="H310" s="84">
        <v>0</v>
      </c>
      <c r="I310" s="84">
        <v>55653.3</v>
      </c>
      <c r="J310" s="84">
        <v>24557.14</v>
      </c>
      <c r="K310" s="85">
        <v>24557.14</v>
      </c>
    </row>
    <row r="311" spans="1:11" ht="15.95" customHeight="1" x14ac:dyDescent="0.2">
      <c r="A311" s="81"/>
      <c r="B311" s="82"/>
      <c r="C311" s="82"/>
      <c r="D311" s="82"/>
      <c r="E311" s="82" t="s">
        <v>391</v>
      </c>
      <c r="F311" s="83" t="s">
        <v>243</v>
      </c>
      <c r="G311" s="83" t="s">
        <v>244</v>
      </c>
      <c r="H311" s="84">
        <v>0</v>
      </c>
      <c r="I311" s="84">
        <v>8076</v>
      </c>
      <c r="J311" s="84">
        <v>3800</v>
      </c>
      <c r="K311" s="85">
        <v>3800</v>
      </c>
    </row>
    <row r="312" spans="1:11" ht="15.95" customHeight="1" x14ac:dyDescent="0.2">
      <c r="A312" s="81"/>
      <c r="B312" s="82"/>
      <c r="C312" s="82"/>
      <c r="D312" s="82"/>
      <c r="E312" s="82"/>
      <c r="F312" s="83" t="s">
        <v>363</v>
      </c>
      <c r="G312" s="83" t="s">
        <v>364</v>
      </c>
      <c r="H312" s="84">
        <v>0</v>
      </c>
      <c r="I312" s="84">
        <v>6376</v>
      </c>
      <c r="J312" s="84">
        <v>3000</v>
      </c>
      <c r="K312" s="85">
        <v>3000</v>
      </c>
    </row>
    <row r="313" spans="1:11" ht="15.95" customHeight="1" x14ac:dyDescent="0.2">
      <c r="A313" s="81"/>
      <c r="B313" s="82"/>
      <c r="C313" s="82"/>
      <c r="D313" s="82"/>
      <c r="E313" s="83" t="s">
        <v>392</v>
      </c>
      <c r="F313" s="83" t="s">
        <v>243</v>
      </c>
      <c r="G313" s="83" t="s">
        <v>244</v>
      </c>
      <c r="H313" s="84">
        <v>0</v>
      </c>
      <c r="I313" s="84">
        <v>1701</v>
      </c>
      <c r="J313" s="84">
        <v>800</v>
      </c>
      <c r="K313" s="85">
        <v>800</v>
      </c>
    </row>
    <row r="314" spans="1:11" ht="15.95" customHeight="1" x14ac:dyDescent="0.2">
      <c r="A314" s="81"/>
      <c r="B314" s="82"/>
      <c r="C314" s="82"/>
      <c r="D314" s="82"/>
      <c r="E314" s="83" t="s">
        <v>393</v>
      </c>
      <c r="F314" s="83" t="s">
        <v>243</v>
      </c>
      <c r="G314" s="83" t="s">
        <v>244</v>
      </c>
      <c r="H314" s="84">
        <v>0</v>
      </c>
      <c r="I314" s="84">
        <v>2401</v>
      </c>
      <c r="J314" s="84">
        <v>1600</v>
      </c>
      <c r="K314" s="85">
        <v>1600</v>
      </c>
    </row>
    <row r="315" spans="1:11" ht="15.95" customHeight="1" x14ac:dyDescent="0.2">
      <c r="A315" s="81"/>
      <c r="B315" s="82"/>
      <c r="C315" s="82"/>
      <c r="D315" s="82"/>
      <c r="E315" s="83" t="s">
        <v>394</v>
      </c>
      <c r="F315" s="83" t="s">
        <v>243</v>
      </c>
      <c r="G315" s="83" t="s">
        <v>244</v>
      </c>
      <c r="H315" s="84">
        <v>0</v>
      </c>
      <c r="I315" s="84">
        <v>8961.48</v>
      </c>
      <c r="J315" s="84"/>
      <c r="K315" s="85"/>
    </row>
    <row r="316" spans="1:11" ht="15.95" customHeight="1" x14ac:dyDescent="0.2">
      <c r="A316" s="81"/>
      <c r="B316" s="82"/>
      <c r="C316" s="82"/>
      <c r="D316" s="82"/>
      <c r="E316" s="83" t="s">
        <v>395</v>
      </c>
      <c r="F316" s="83" t="s">
        <v>243</v>
      </c>
      <c r="G316" s="83" t="s">
        <v>244</v>
      </c>
      <c r="H316" s="84">
        <v>0</v>
      </c>
      <c r="I316" s="84">
        <v>1701</v>
      </c>
      <c r="J316" s="84">
        <v>800</v>
      </c>
      <c r="K316" s="85">
        <v>800</v>
      </c>
    </row>
    <row r="317" spans="1:11" ht="15.95" customHeight="1" x14ac:dyDescent="0.2">
      <c r="A317" s="81"/>
      <c r="B317" s="82"/>
      <c r="C317" s="82"/>
      <c r="D317" s="82"/>
      <c r="E317" s="83" t="s">
        <v>396</v>
      </c>
      <c r="F317" s="83" t="s">
        <v>281</v>
      </c>
      <c r="G317" s="83" t="s">
        <v>282</v>
      </c>
      <c r="H317" s="84">
        <v>0</v>
      </c>
      <c r="I317" s="84">
        <v>5738.5</v>
      </c>
      <c r="J317" s="84">
        <v>2700</v>
      </c>
      <c r="K317" s="85">
        <v>2700</v>
      </c>
    </row>
    <row r="318" spans="1:11" ht="15.95" customHeight="1" x14ac:dyDescent="0.2">
      <c r="A318" s="81"/>
      <c r="B318" s="82"/>
      <c r="C318" s="82"/>
      <c r="D318" s="82"/>
      <c r="E318" s="83" t="s">
        <v>397</v>
      </c>
      <c r="F318" s="83" t="s">
        <v>243</v>
      </c>
      <c r="G318" s="83" t="s">
        <v>244</v>
      </c>
      <c r="H318" s="84">
        <v>0</v>
      </c>
      <c r="I318" s="84">
        <v>801</v>
      </c>
      <c r="J318" s="84">
        <v>800</v>
      </c>
      <c r="K318" s="85">
        <v>800</v>
      </c>
    </row>
    <row r="319" spans="1:11" ht="15.95" customHeight="1" x14ac:dyDescent="0.2">
      <c r="A319" s="81"/>
      <c r="B319" s="82"/>
      <c r="C319" s="82"/>
      <c r="D319" s="82"/>
      <c r="E319" s="82" t="s">
        <v>398</v>
      </c>
      <c r="F319" s="83" t="s">
        <v>243</v>
      </c>
      <c r="G319" s="83" t="s">
        <v>244</v>
      </c>
      <c r="H319" s="84">
        <v>0</v>
      </c>
      <c r="I319" s="84">
        <v>16151</v>
      </c>
      <c r="J319" s="84">
        <v>7600</v>
      </c>
      <c r="K319" s="85">
        <v>7600</v>
      </c>
    </row>
    <row r="320" spans="1:11" ht="15.95" customHeight="1" x14ac:dyDescent="0.2">
      <c r="A320" s="81"/>
      <c r="B320" s="82"/>
      <c r="C320" s="82"/>
      <c r="D320" s="82"/>
      <c r="E320" s="82"/>
      <c r="F320" s="83" t="s">
        <v>231</v>
      </c>
      <c r="G320" s="83" t="s">
        <v>232</v>
      </c>
      <c r="H320" s="84">
        <v>1501.3</v>
      </c>
      <c r="I320" s="84">
        <v>19014</v>
      </c>
      <c r="J320" s="84"/>
      <c r="K320" s="85"/>
    </row>
    <row r="321" spans="1:11" ht="15.95" customHeight="1" x14ac:dyDescent="0.2">
      <c r="A321" s="81"/>
      <c r="B321" s="82"/>
      <c r="C321" s="82"/>
      <c r="D321" s="82"/>
      <c r="E321" s="82"/>
      <c r="F321" s="83" t="s">
        <v>281</v>
      </c>
      <c r="G321" s="83" t="s">
        <v>282</v>
      </c>
      <c r="H321" s="84">
        <v>0</v>
      </c>
      <c r="I321" s="84">
        <v>4251</v>
      </c>
      <c r="J321" s="84">
        <v>2000</v>
      </c>
      <c r="K321" s="85">
        <v>2000</v>
      </c>
    </row>
    <row r="322" spans="1:11" ht="15.95" customHeight="1" x14ac:dyDescent="0.2">
      <c r="A322" s="81"/>
      <c r="B322" s="82"/>
      <c r="C322" s="82"/>
      <c r="D322" s="82"/>
      <c r="E322" s="83" t="s">
        <v>399</v>
      </c>
      <c r="F322" s="83" t="s">
        <v>243</v>
      </c>
      <c r="G322" s="83" t="s">
        <v>244</v>
      </c>
      <c r="H322" s="84">
        <v>0</v>
      </c>
      <c r="I322" s="84">
        <v>7979.22</v>
      </c>
      <c r="J322" s="84">
        <v>3703.22</v>
      </c>
      <c r="K322" s="85">
        <v>3703.22</v>
      </c>
    </row>
    <row r="323" spans="1:11" ht="15.95" customHeight="1" x14ac:dyDescent="0.2">
      <c r="A323" s="81"/>
      <c r="B323" s="82"/>
      <c r="C323" s="82"/>
      <c r="D323" s="82"/>
      <c r="E323" s="82" t="s">
        <v>400</v>
      </c>
      <c r="F323" s="83" t="s">
        <v>243</v>
      </c>
      <c r="G323" s="83" t="s">
        <v>244</v>
      </c>
      <c r="H323" s="84">
        <v>0</v>
      </c>
      <c r="I323" s="84">
        <v>388.1</v>
      </c>
      <c r="J323" s="84">
        <v>387.1</v>
      </c>
      <c r="K323" s="85">
        <v>387.1</v>
      </c>
    </row>
    <row r="324" spans="1:11" ht="15.95" customHeight="1" x14ac:dyDescent="0.2">
      <c r="A324" s="81"/>
      <c r="B324" s="82"/>
      <c r="C324" s="82"/>
      <c r="D324" s="82"/>
      <c r="E324" s="82"/>
      <c r="F324" s="83" t="s">
        <v>363</v>
      </c>
      <c r="G324" s="83" t="s">
        <v>364</v>
      </c>
      <c r="H324" s="84">
        <v>0</v>
      </c>
      <c r="I324" s="84">
        <v>6862.29</v>
      </c>
      <c r="J324" s="84">
        <v>5461.29</v>
      </c>
      <c r="K324" s="85">
        <v>5461.29</v>
      </c>
    </row>
    <row r="325" spans="1:11" ht="15.95" customHeight="1" x14ac:dyDescent="0.2">
      <c r="A325" s="81"/>
      <c r="B325" s="82"/>
      <c r="C325" s="82"/>
      <c r="D325" s="82"/>
      <c r="E325" s="83" t="s">
        <v>401</v>
      </c>
      <c r="F325" s="83" t="s">
        <v>243</v>
      </c>
      <c r="G325" s="83" t="s">
        <v>244</v>
      </c>
      <c r="H325" s="84">
        <v>0</v>
      </c>
      <c r="I325" s="84">
        <v>65230.84</v>
      </c>
      <c r="J325" s="84">
        <v>27600</v>
      </c>
      <c r="K325" s="85">
        <v>27600</v>
      </c>
    </row>
    <row r="326" spans="1:11" ht="15.95" customHeight="1" x14ac:dyDescent="0.2">
      <c r="A326" s="81"/>
      <c r="B326" s="82"/>
      <c r="C326" s="82"/>
      <c r="D326" s="82"/>
      <c r="E326" s="82" t="s">
        <v>402</v>
      </c>
      <c r="F326" s="83" t="s">
        <v>243</v>
      </c>
      <c r="G326" s="83" t="s">
        <v>244</v>
      </c>
      <c r="H326" s="84">
        <v>0</v>
      </c>
      <c r="I326" s="84">
        <v>4676</v>
      </c>
      <c r="J326" s="84">
        <v>2200</v>
      </c>
      <c r="K326" s="85">
        <v>2200</v>
      </c>
    </row>
    <row r="327" spans="1:11" ht="15.95" customHeight="1" x14ac:dyDescent="0.2">
      <c r="A327" s="81"/>
      <c r="B327" s="82"/>
      <c r="C327" s="82"/>
      <c r="D327" s="82"/>
      <c r="E327" s="82"/>
      <c r="F327" s="83" t="s">
        <v>231</v>
      </c>
      <c r="G327" s="83" t="s">
        <v>232</v>
      </c>
      <c r="H327" s="84">
        <v>300</v>
      </c>
      <c r="I327" s="84">
        <v>21501.5</v>
      </c>
      <c r="J327" s="84">
        <v>21501.5</v>
      </c>
      <c r="K327" s="85">
        <v>21501.5</v>
      </c>
    </row>
    <row r="328" spans="1:11" ht="15.95" customHeight="1" x14ac:dyDescent="0.2">
      <c r="A328" s="81"/>
      <c r="B328" s="82"/>
      <c r="C328" s="82"/>
      <c r="D328" s="82"/>
      <c r="E328" s="83" t="s">
        <v>403</v>
      </c>
      <c r="F328" s="83" t="s">
        <v>243</v>
      </c>
      <c r="G328" s="83" t="s">
        <v>244</v>
      </c>
      <c r="H328" s="84">
        <v>0</v>
      </c>
      <c r="I328" s="84">
        <v>1701</v>
      </c>
      <c r="J328" s="84">
        <v>800</v>
      </c>
      <c r="K328" s="85">
        <v>800</v>
      </c>
    </row>
    <row r="329" spans="1:11" ht="15.95" customHeight="1" x14ac:dyDescent="0.2">
      <c r="A329" s="81"/>
      <c r="B329" s="82"/>
      <c r="C329" s="82"/>
      <c r="D329" s="82"/>
      <c r="E329" s="83" t="s">
        <v>404</v>
      </c>
      <c r="F329" s="83" t="s">
        <v>243</v>
      </c>
      <c r="G329" s="83" t="s">
        <v>244</v>
      </c>
      <c r="H329" s="84">
        <v>0</v>
      </c>
      <c r="I329" s="84">
        <v>4676</v>
      </c>
      <c r="J329" s="84">
        <v>2200</v>
      </c>
      <c r="K329" s="85">
        <v>2200</v>
      </c>
    </row>
    <row r="330" spans="1:11" ht="15.95" customHeight="1" x14ac:dyDescent="0.2">
      <c r="A330" s="81"/>
      <c r="B330" s="82"/>
      <c r="C330" s="82"/>
      <c r="D330" s="82"/>
      <c r="E330" s="83" t="s">
        <v>405</v>
      </c>
      <c r="F330" s="83" t="s">
        <v>264</v>
      </c>
      <c r="G330" s="83" t="s">
        <v>265</v>
      </c>
      <c r="H330" s="84">
        <v>0</v>
      </c>
      <c r="I330" s="84">
        <v>7740.31</v>
      </c>
      <c r="J330" s="84"/>
      <c r="K330" s="85"/>
    </row>
    <row r="331" spans="1:11" ht="15.95" customHeight="1" x14ac:dyDescent="0.2">
      <c r="A331" s="81"/>
      <c r="B331" s="82"/>
      <c r="C331" s="82"/>
      <c r="D331" s="82"/>
      <c r="E331" s="83" t="s">
        <v>406</v>
      </c>
      <c r="F331" s="83" t="s">
        <v>243</v>
      </c>
      <c r="G331" s="83" t="s">
        <v>244</v>
      </c>
      <c r="H331" s="84">
        <v>0</v>
      </c>
      <c r="I331" s="84">
        <v>1701</v>
      </c>
      <c r="J331" s="84">
        <v>800</v>
      </c>
      <c r="K331" s="85">
        <v>800</v>
      </c>
    </row>
    <row r="332" spans="1:11" ht="15.95" customHeight="1" x14ac:dyDescent="0.2">
      <c r="A332" s="81"/>
      <c r="B332" s="82"/>
      <c r="C332" s="82"/>
      <c r="D332" s="82"/>
      <c r="E332" s="83" t="s">
        <v>407</v>
      </c>
      <c r="F332" s="83" t="s">
        <v>243</v>
      </c>
      <c r="G332" s="83" t="s">
        <v>244</v>
      </c>
      <c r="H332" s="84">
        <v>0</v>
      </c>
      <c r="I332" s="84">
        <v>33458.26</v>
      </c>
      <c r="J332" s="84">
        <v>23332.26</v>
      </c>
      <c r="K332" s="85">
        <v>23332.26</v>
      </c>
    </row>
    <row r="333" spans="1:11" ht="15.95" customHeight="1" x14ac:dyDescent="0.2">
      <c r="A333" s="81"/>
      <c r="B333" s="82"/>
      <c r="C333" s="82"/>
      <c r="D333" s="82"/>
      <c r="E333" s="83" t="s">
        <v>408</v>
      </c>
      <c r="F333" s="83" t="s">
        <v>243</v>
      </c>
      <c r="G333" s="83" t="s">
        <v>244</v>
      </c>
      <c r="H333" s="84">
        <v>0</v>
      </c>
      <c r="I333" s="84">
        <v>1701</v>
      </c>
      <c r="J333" s="84">
        <v>800</v>
      </c>
      <c r="K333" s="85">
        <v>800</v>
      </c>
    </row>
    <row r="334" spans="1:11" ht="15.95" customHeight="1" x14ac:dyDescent="0.2">
      <c r="A334" s="81"/>
      <c r="B334" s="82"/>
      <c r="C334" s="82"/>
      <c r="D334" s="82"/>
      <c r="E334" s="83" t="s">
        <v>409</v>
      </c>
      <c r="F334" s="83" t="s">
        <v>243</v>
      </c>
      <c r="G334" s="83" t="s">
        <v>244</v>
      </c>
      <c r="H334" s="84">
        <v>0</v>
      </c>
      <c r="I334" s="84">
        <v>19126</v>
      </c>
      <c r="J334" s="84">
        <v>9000</v>
      </c>
      <c r="K334" s="85">
        <v>9000</v>
      </c>
    </row>
    <row r="335" spans="1:11" ht="15.95" customHeight="1" x14ac:dyDescent="0.2">
      <c r="A335" s="81"/>
      <c r="B335" s="82"/>
      <c r="C335" s="82"/>
      <c r="D335" s="82"/>
      <c r="E335" s="83" t="s">
        <v>410</v>
      </c>
      <c r="F335" s="83" t="s">
        <v>243</v>
      </c>
      <c r="G335" s="83" t="s">
        <v>244</v>
      </c>
      <c r="H335" s="84">
        <v>0</v>
      </c>
      <c r="I335" s="84">
        <v>295801</v>
      </c>
      <c r="J335" s="84">
        <v>208800</v>
      </c>
      <c r="K335" s="85">
        <v>208800</v>
      </c>
    </row>
    <row r="336" spans="1:11" ht="15.95" customHeight="1" x14ac:dyDescent="0.2">
      <c r="A336" s="81"/>
      <c r="B336" s="82"/>
      <c r="C336" s="82"/>
      <c r="D336" s="82"/>
      <c r="E336" s="83" t="s">
        <v>411</v>
      </c>
      <c r="F336" s="83" t="s">
        <v>243</v>
      </c>
      <c r="G336" s="83" t="s">
        <v>244</v>
      </c>
      <c r="H336" s="84">
        <v>0</v>
      </c>
      <c r="I336" s="84">
        <v>120726.81</v>
      </c>
      <c r="J336" s="84">
        <v>81225.81</v>
      </c>
      <c r="K336" s="85">
        <v>81225.81</v>
      </c>
    </row>
    <row r="337" spans="1:11" ht="15.95" customHeight="1" x14ac:dyDescent="0.2">
      <c r="A337" s="81"/>
      <c r="B337" s="82"/>
      <c r="C337" s="82"/>
      <c r="D337" s="82"/>
      <c r="E337" s="83" t="s">
        <v>412</v>
      </c>
      <c r="F337" s="83" t="s">
        <v>243</v>
      </c>
      <c r="G337" s="83" t="s">
        <v>244</v>
      </c>
      <c r="H337" s="84">
        <v>0</v>
      </c>
      <c r="I337" s="84">
        <v>4651.3999999999996</v>
      </c>
      <c r="J337" s="84">
        <v>800</v>
      </c>
      <c r="K337" s="85">
        <v>800</v>
      </c>
    </row>
    <row r="338" spans="1:11" ht="15.95" customHeight="1" x14ac:dyDescent="0.2">
      <c r="A338" s="81"/>
      <c r="B338" s="82"/>
      <c r="C338" s="82"/>
      <c r="D338" s="82"/>
      <c r="E338" s="83" t="s">
        <v>413</v>
      </c>
      <c r="F338" s="83" t="s">
        <v>231</v>
      </c>
      <c r="G338" s="83" t="s">
        <v>232</v>
      </c>
      <c r="H338" s="84">
        <v>0</v>
      </c>
      <c r="I338" s="84">
        <v>540.29999999999995</v>
      </c>
      <c r="J338" s="84"/>
      <c r="K338" s="85"/>
    </row>
    <row r="339" spans="1:11" ht="15.95" customHeight="1" x14ac:dyDescent="0.2">
      <c r="A339" s="81"/>
      <c r="B339" s="82"/>
      <c r="C339" s="82"/>
      <c r="D339" s="82"/>
      <c r="E339" s="83" t="s">
        <v>414</v>
      </c>
      <c r="F339" s="83" t="s">
        <v>243</v>
      </c>
      <c r="G339" s="83" t="s">
        <v>244</v>
      </c>
      <c r="H339" s="84">
        <v>0</v>
      </c>
      <c r="I339" s="84">
        <v>3375.19</v>
      </c>
      <c r="J339" s="84">
        <v>1574.19</v>
      </c>
      <c r="K339" s="85">
        <v>1574.19</v>
      </c>
    </row>
    <row r="340" spans="1:11" ht="15.95" customHeight="1" x14ac:dyDescent="0.2">
      <c r="A340" s="81"/>
      <c r="B340" s="82"/>
      <c r="C340" s="82"/>
      <c r="D340" s="82"/>
      <c r="E340" s="83" t="s">
        <v>415</v>
      </c>
      <c r="F340" s="83" t="s">
        <v>243</v>
      </c>
      <c r="G340" s="83" t="s">
        <v>244</v>
      </c>
      <c r="H340" s="84">
        <v>0</v>
      </c>
      <c r="I340" s="84">
        <v>10397.43</v>
      </c>
      <c r="J340" s="84"/>
      <c r="K340" s="85"/>
    </row>
    <row r="341" spans="1:11" ht="15.95" customHeight="1" x14ac:dyDescent="0.2">
      <c r="A341" s="81"/>
      <c r="B341" s="82"/>
      <c r="C341" s="82"/>
      <c r="D341" s="82"/>
      <c r="E341" s="83" t="s">
        <v>416</v>
      </c>
      <c r="F341" s="83" t="s">
        <v>243</v>
      </c>
      <c r="G341" s="83" t="s">
        <v>244</v>
      </c>
      <c r="H341" s="84">
        <v>0</v>
      </c>
      <c r="I341" s="84">
        <v>8961.48</v>
      </c>
      <c r="J341" s="84"/>
      <c r="K341" s="85"/>
    </row>
    <row r="342" spans="1:11" ht="15.95" customHeight="1" x14ac:dyDescent="0.2">
      <c r="A342" s="81"/>
      <c r="B342" s="82"/>
      <c r="C342" s="82"/>
      <c r="D342" s="82"/>
      <c r="E342" s="83" t="s">
        <v>417</v>
      </c>
      <c r="F342" s="83" t="s">
        <v>243</v>
      </c>
      <c r="G342" s="83" t="s">
        <v>244</v>
      </c>
      <c r="H342" s="84">
        <v>0</v>
      </c>
      <c r="I342" s="84">
        <v>26882.44</v>
      </c>
      <c r="J342" s="84"/>
      <c r="K342" s="85"/>
    </row>
    <row r="343" spans="1:11" ht="15.95" customHeight="1" x14ac:dyDescent="0.2">
      <c r="A343" s="81"/>
      <c r="B343" s="82"/>
      <c r="C343" s="82"/>
      <c r="D343" s="82"/>
      <c r="E343" s="83" t="s">
        <v>418</v>
      </c>
      <c r="F343" s="83" t="s">
        <v>243</v>
      </c>
      <c r="G343" s="83" t="s">
        <v>244</v>
      </c>
      <c r="H343" s="84">
        <v>0</v>
      </c>
      <c r="I343" s="84">
        <v>17161.48</v>
      </c>
      <c r="J343" s="84">
        <v>7935.48</v>
      </c>
      <c r="K343" s="85">
        <v>7935.48</v>
      </c>
    </row>
    <row r="344" spans="1:11" ht="15.95" customHeight="1" x14ac:dyDescent="0.2">
      <c r="A344" s="81"/>
      <c r="B344" s="82"/>
      <c r="C344" s="82"/>
      <c r="D344" s="82"/>
      <c r="E344" s="83" t="s">
        <v>419</v>
      </c>
      <c r="F344" s="83" t="s">
        <v>306</v>
      </c>
      <c r="G344" s="83" t="s">
        <v>307</v>
      </c>
      <c r="H344" s="84">
        <v>0</v>
      </c>
      <c r="I344" s="84">
        <v>1901.19</v>
      </c>
      <c r="J344" s="84">
        <v>1901.19</v>
      </c>
      <c r="K344" s="85">
        <v>1901.19</v>
      </c>
    </row>
    <row r="345" spans="1:11" ht="15.95" customHeight="1" x14ac:dyDescent="0.2">
      <c r="A345" s="81"/>
      <c r="B345" s="82"/>
      <c r="C345" s="82"/>
      <c r="D345" s="82"/>
      <c r="E345" s="83" t="s">
        <v>420</v>
      </c>
      <c r="F345" s="83" t="s">
        <v>243</v>
      </c>
      <c r="G345" s="83" t="s">
        <v>244</v>
      </c>
      <c r="H345" s="84">
        <v>0</v>
      </c>
      <c r="I345" s="84"/>
      <c r="J345" s="84"/>
      <c r="K345" s="85"/>
    </row>
    <row r="346" spans="1:11" ht="15.95" customHeight="1" x14ac:dyDescent="0.2">
      <c r="A346" s="81"/>
      <c r="B346" s="82"/>
      <c r="C346" s="82"/>
      <c r="D346" s="82"/>
      <c r="E346" s="83" t="s">
        <v>421</v>
      </c>
      <c r="F346" s="83" t="s">
        <v>243</v>
      </c>
      <c r="G346" s="83" t="s">
        <v>244</v>
      </c>
      <c r="H346" s="84">
        <v>0</v>
      </c>
      <c r="I346" s="84">
        <v>2601</v>
      </c>
      <c r="J346" s="84"/>
      <c r="K346" s="85"/>
    </row>
    <row r="347" spans="1:11" s="90" customFormat="1" ht="15.95" customHeight="1" x14ac:dyDescent="0.2">
      <c r="A347" s="86"/>
      <c r="B347" s="87"/>
      <c r="C347" s="87"/>
      <c r="D347" s="87"/>
      <c r="E347" s="87"/>
      <c r="F347" s="87"/>
      <c r="G347" s="87"/>
      <c r="H347" s="88"/>
      <c r="I347" s="88"/>
      <c r="J347" s="88"/>
      <c r="K347" s="89"/>
    </row>
    <row r="348" spans="1:11" ht="15.95" customHeight="1" x14ac:dyDescent="0.2">
      <c r="A348" s="81" t="s">
        <v>422</v>
      </c>
      <c r="B348" s="82" t="s">
        <v>423</v>
      </c>
      <c r="C348" s="82" t="s">
        <v>45</v>
      </c>
      <c r="D348" s="82" t="s">
        <v>46</v>
      </c>
      <c r="E348" s="82" t="s">
        <v>228</v>
      </c>
      <c r="F348" s="83" t="s">
        <v>229</v>
      </c>
      <c r="G348" s="83" t="s">
        <v>230</v>
      </c>
      <c r="H348" s="84">
        <v>0</v>
      </c>
      <c r="I348" s="84">
        <v>9000</v>
      </c>
      <c r="J348" s="84">
        <v>2962.16</v>
      </c>
      <c r="K348" s="85">
        <v>2962.16</v>
      </c>
    </row>
    <row r="349" spans="1:11" ht="15.95" customHeight="1" x14ac:dyDescent="0.2">
      <c r="A349" s="81"/>
      <c r="B349" s="82"/>
      <c r="C349" s="82"/>
      <c r="D349" s="82"/>
      <c r="E349" s="82"/>
      <c r="F349" s="83" t="s">
        <v>231</v>
      </c>
      <c r="G349" s="83" t="s">
        <v>232</v>
      </c>
      <c r="H349" s="84">
        <v>5187.59</v>
      </c>
      <c r="I349" s="84">
        <v>10266.799999999999</v>
      </c>
      <c r="J349" s="84">
        <v>1075.4000000000001</v>
      </c>
      <c r="K349" s="85">
        <v>455.4</v>
      </c>
    </row>
    <row r="350" spans="1:11" ht="15.95" customHeight="1" x14ac:dyDescent="0.2">
      <c r="A350" s="81"/>
      <c r="B350" s="82"/>
      <c r="C350" s="82"/>
      <c r="D350" s="82"/>
      <c r="E350" s="82"/>
      <c r="F350" s="83" t="s">
        <v>233</v>
      </c>
      <c r="G350" s="83" t="s">
        <v>234</v>
      </c>
      <c r="H350" s="84">
        <v>0.74</v>
      </c>
      <c r="I350" s="84">
        <v>20999.26</v>
      </c>
      <c r="J350" s="84">
        <v>1152.26</v>
      </c>
      <c r="K350" s="85">
        <v>1152.26</v>
      </c>
    </row>
    <row r="351" spans="1:11" ht="15.95" customHeight="1" x14ac:dyDescent="0.2">
      <c r="A351" s="81"/>
      <c r="B351" s="82"/>
      <c r="C351" s="82"/>
      <c r="D351" s="82"/>
      <c r="E351" s="82"/>
      <c r="F351" s="83" t="s">
        <v>235</v>
      </c>
      <c r="G351" s="83" t="s">
        <v>236</v>
      </c>
      <c r="H351" s="84">
        <v>0</v>
      </c>
      <c r="I351" s="84">
        <v>9000</v>
      </c>
      <c r="J351" s="84">
        <v>1599.5</v>
      </c>
      <c r="K351" s="85">
        <v>1599.5</v>
      </c>
    </row>
    <row r="352" spans="1:11" ht="15.95" customHeight="1" x14ac:dyDescent="0.2">
      <c r="A352" s="81"/>
      <c r="B352" s="82"/>
      <c r="C352" s="82"/>
      <c r="D352" s="82"/>
      <c r="E352" s="82"/>
      <c r="F352" s="83" t="s">
        <v>237</v>
      </c>
      <c r="G352" s="83" t="s">
        <v>238</v>
      </c>
      <c r="H352" s="84">
        <v>2517.4</v>
      </c>
      <c r="I352" s="84">
        <v>6764.59</v>
      </c>
      <c r="J352" s="84">
        <v>3545.45</v>
      </c>
      <c r="K352" s="85">
        <v>537.79999999999995</v>
      </c>
    </row>
    <row r="353" spans="1:11" ht="15.95" customHeight="1" x14ac:dyDescent="0.2">
      <c r="A353" s="81"/>
      <c r="B353" s="82"/>
      <c r="C353" s="82"/>
      <c r="D353" s="82"/>
      <c r="E353" s="82"/>
      <c r="F353" s="83" t="s">
        <v>239</v>
      </c>
      <c r="G353" s="83" t="s">
        <v>240</v>
      </c>
      <c r="H353" s="84">
        <v>21040.01</v>
      </c>
      <c r="I353" s="84">
        <v>37473.99</v>
      </c>
      <c r="J353" s="84">
        <v>2192</v>
      </c>
      <c r="K353" s="85">
        <v>2192</v>
      </c>
    </row>
    <row r="354" spans="1:11" s="90" customFormat="1" ht="15.95" customHeight="1" x14ac:dyDescent="0.2">
      <c r="A354" s="86"/>
      <c r="B354" s="87"/>
      <c r="C354" s="87"/>
      <c r="D354" s="87"/>
      <c r="E354" s="87"/>
      <c r="F354" s="87"/>
      <c r="G354" s="87"/>
      <c r="H354" s="88"/>
      <c r="I354" s="88"/>
      <c r="J354" s="88"/>
      <c r="K354" s="89"/>
    </row>
    <row r="355" spans="1:11" ht="15.95" customHeight="1" x14ac:dyDescent="0.2">
      <c r="A355" s="81" t="s">
        <v>424</v>
      </c>
      <c r="B355" s="82" t="s">
        <v>425</v>
      </c>
      <c r="C355" s="82" t="s">
        <v>45</v>
      </c>
      <c r="D355" s="82" t="s">
        <v>46</v>
      </c>
      <c r="E355" s="82" t="s">
        <v>228</v>
      </c>
      <c r="F355" s="83" t="s">
        <v>252</v>
      </c>
      <c r="G355" s="83" t="s">
        <v>253</v>
      </c>
      <c r="H355" s="84">
        <v>0</v>
      </c>
      <c r="I355" s="84">
        <v>1212</v>
      </c>
      <c r="J355" s="84">
        <v>1212</v>
      </c>
      <c r="K355" s="85"/>
    </row>
    <row r="356" spans="1:11" ht="15.95" customHeight="1" x14ac:dyDescent="0.2">
      <c r="A356" s="81"/>
      <c r="B356" s="82"/>
      <c r="C356" s="82"/>
      <c r="D356" s="82"/>
      <c r="E356" s="82"/>
      <c r="F356" s="83" t="s">
        <v>229</v>
      </c>
      <c r="G356" s="83" t="s">
        <v>230</v>
      </c>
      <c r="H356" s="84">
        <v>0</v>
      </c>
      <c r="I356" s="84">
        <v>10000</v>
      </c>
      <c r="J356" s="84">
        <v>1603.44</v>
      </c>
      <c r="K356" s="85">
        <v>1603.44</v>
      </c>
    </row>
    <row r="357" spans="1:11" ht="15.95" customHeight="1" x14ac:dyDescent="0.2">
      <c r="A357" s="81"/>
      <c r="B357" s="82"/>
      <c r="C357" s="82"/>
      <c r="D357" s="82"/>
      <c r="E357" s="82"/>
      <c r="F357" s="83" t="s">
        <v>243</v>
      </c>
      <c r="G357" s="83" t="s">
        <v>244</v>
      </c>
      <c r="H357" s="84">
        <v>0</v>
      </c>
      <c r="I357" s="84">
        <v>16500</v>
      </c>
      <c r="J357" s="84">
        <v>7500</v>
      </c>
      <c r="K357" s="85">
        <v>3000</v>
      </c>
    </row>
    <row r="358" spans="1:11" ht="15.95" customHeight="1" x14ac:dyDescent="0.2">
      <c r="A358" s="81"/>
      <c r="B358" s="82"/>
      <c r="C358" s="82"/>
      <c r="D358" s="82"/>
      <c r="E358" s="82"/>
      <c r="F358" s="83" t="s">
        <v>231</v>
      </c>
      <c r="G358" s="83" t="s">
        <v>232</v>
      </c>
      <c r="H358" s="84">
        <v>9449.09</v>
      </c>
      <c r="I358" s="84">
        <v>68550.91</v>
      </c>
      <c r="J358" s="84">
        <v>35388.32</v>
      </c>
      <c r="K358" s="85"/>
    </row>
    <row r="359" spans="1:11" ht="15.95" customHeight="1" x14ac:dyDescent="0.2">
      <c r="A359" s="81"/>
      <c r="B359" s="82"/>
      <c r="C359" s="82"/>
      <c r="D359" s="82"/>
      <c r="E359" s="82"/>
      <c r="F359" s="83" t="s">
        <v>233</v>
      </c>
      <c r="G359" s="83" t="s">
        <v>234</v>
      </c>
      <c r="H359" s="84">
        <v>0</v>
      </c>
      <c r="I359" s="84">
        <v>5000</v>
      </c>
      <c r="J359" s="84"/>
      <c r="K359" s="85"/>
    </row>
    <row r="360" spans="1:11" ht="15.95" customHeight="1" x14ac:dyDescent="0.2">
      <c r="A360" s="81"/>
      <c r="B360" s="82"/>
      <c r="C360" s="82"/>
      <c r="D360" s="82"/>
      <c r="E360" s="82"/>
      <c r="F360" s="83" t="s">
        <v>235</v>
      </c>
      <c r="G360" s="83" t="s">
        <v>236</v>
      </c>
      <c r="H360" s="84">
        <v>0</v>
      </c>
      <c r="I360" s="84">
        <v>5000</v>
      </c>
      <c r="J360" s="84"/>
      <c r="K360" s="85"/>
    </row>
    <row r="361" spans="1:11" ht="15.95" customHeight="1" x14ac:dyDescent="0.2">
      <c r="A361" s="81"/>
      <c r="B361" s="82"/>
      <c r="C361" s="82"/>
      <c r="D361" s="82"/>
      <c r="E361" s="82"/>
      <c r="F361" s="83" t="s">
        <v>237</v>
      </c>
      <c r="G361" s="83" t="s">
        <v>238</v>
      </c>
      <c r="H361" s="84">
        <v>18632.34</v>
      </c>
      <c r="I361" s="84">
        <v>38642.639999999999</v>
      </c>
      <c r="J361" s="84">
        <v>12066.24</v>
      </c>
      <c r="K361" s="85">
        <v>5011.3500000000004</v>
      </c>
    </row>
    <row r="362" spans="1:11" ht="15.95" customHeight="1" x14ac:dyDescent="0.2">
      <c r="A362" s="81"/>
      <c r="B362" s="82"/>
      <c r="C362" s="82"/>
      <c r="D362" s="82"/>
      <c r="E362" s="82"/>
      <c r="F362" s="83" t="s">
        <v>264</v>
      </c>
      <c r="G362" s="83" t="s">
        <v>265</v>
      </c>
      <c r="H362" s="84">
        <v>0</v>
      </c>
      <c r="I362" s="84">
        <v>400</v>
      </c>
      <c r="J362" s="84">
        <v>400</v>
      </c>
      <c r="K362" s="85">
        <v>400</v>
      </c>
    </row>
    <row r="363" spans="1:11" ht="15.95" customHeight="1" x14ac:dyDescent="0.2">
      <c r="A363" s="81"/>
      <c r="B363" s="82"/>
      <c r="C363" s="82"/>
      <c r="D363" s="82"/>
      <c r="E363" s="82"/>
      <c r="F363" s="83" t="s">
        <v>239</v>
      </c>
      <c r="G363" s="83" t="s">
        <v>240</v>
      </c>
      <c r="H363" s="84">
        <v>10000</v>
      </c>
      <c r="I363" s="84"/>
      <c r="J363" s="84"/>
      <c r="K363" s="85"/>
    </row>
    <row r="364" spans="1:11" ht="15.95" customHeight="1" x14ac:dyDescent="0.2">
      <c r="A364" s="81"/>
      <c r="B364" s="82"/>
      <c r="C364" s="82"/>
      <c r="D364" s="82"/>
      <c r="E364" s="83" t="s">
        <v>426</v>
      </c>
      <c r="F364" s="83" t="s">
        <v>264</v>
      </c>
      <c r="G364" s="83" t="s">
        <v>265</v>
      </c>
      <c r="H364" s="84">
        <v>3500</v>
      </c>
      <c r="I364" s="84"/>
      <c r="J364" s="84"/>
      <c r="K364" s="85"/>
    </row>
    <row r="365" spans="1:11" ht="15.95" customHeight="1" x14ac:dyDescent="0.2">
      <c r="A365" s="81"/>
      <c r="B365" s="82"/>
      <c r="C365" s="82"/>
      <c r="D365" s="82"/>
      <c r="E365" s="83" t="s">
        <v>334</v>
      </c>
      <c r="F365" s="83" t="s">
        <v>237</v>
      </c>
      <c r="G365" s="83" t="s">
        <v>238</v>
      </c>
      <c r="H365" s="84">
        <v>1.06</v>
      </c>
      <c r="I365" s="84">
        <v>10162.5</v>
      </c>
      <c r="J365" s="84"/>
      <c r="K365" s="85"/>
    </row>
    <row r="366" spans="1:11" ht="15.95" customHeight="1" x14ac:dyDescent="0.2">
      <c r="A366" s="81"/>
      <c r="B366" s="82"/>
      <c r="C366" s="82"/>
      <c r="D366" s="82"/>
      <c r="E366" s="83" t="s">
        <v>327</v>
      </c>
      <c r="F366" s="83" t="s">
        <v>229</v>
      </c>
      <c r="G366" s="83" t="s">
        <v>230</v>
      </c>
      <c r="H366" s="84">
        <v>0</v>
      </c>
      <c r="I366" s="84">
        <v>10811.21</v>
      </c>
      <c r="J366" s="84"/>
      <c r="K366" s="85"/>
    </row>
    <row r="367" spans="1:11" ht="15.95" customHeight="1" x14ac:dyDescent="0.2">
      <c r="A367" s="81"/>
      <c r="B367" s="82"/>
      <c r="C367" s="82"/>
      <c r="D367" s="82"/>
      <c r="E367" s="83" t="s">
        <v>246</v>
      </c>
      <c r="F367" s="83" t="s">
        <v>363</v>
      </c>
      <c r="G367" s="83" t="s">
        <v>364</v>
      </c>
      <c r="H367" s="84">
        <v>0</v>
      </c>
      <c r="I367" s="84">
        <v>36000</v>
      </c>
      <c r="J367" s="84">
        <v>18000</v>
      </c>
      <c r="K367" s="85">
        <v>18000</v>
      </c>
    </row>
    <row r="368" spans="1:11" ht="15.95" customHeight="1" x14ac:dyDescent="0.2">
      <c r="A368" s="81"/>
      <c r="B368" s="82"/>
      <c r="C368" s="82"/>
      <c r="D368" s="82"/>
      <c r="E368" s="82" t="s">
        <v>427</v>
      </c>
      <c r="F368" s="83" t="s">
        <v>237</v>
      </c>
      <c r="G368" s="83" t="s">
        <v>238</v>
      </c>
      <c r="H368" s="84">
        <v>572.82000000000005</v>
      </c>
      <c r="I368" s="84">
        <v>10034.23</v>
      </c>
      <c r="J368" s="84">
        <v>10034.23</v>
      </c>
      <c r="K368" s="85">
        <v>10034.23</v>
      </c>
    </row>
    <row r="369" spans="1:11" ht="15.95" customHeight="1" x14ac:dyDescent="0.2">
      <c r="A369" s="81"/>
      <c r="B369" s="82"/>
      <c r="C369" s="82"/>
      <c r="D369" s="82"/>
      <c r="E369" s="82"/>
      <c r="F369" s="83" t="s">
        <v>257</v>
      </c>
      <c r="G369" s="83" t="s">
        <v>258</v>
      </c>
      <c r="H369" s="84">
        <v>0</v>
      </c>
      <c r="I369" s="84">
        <v>154.22999999999999</v>
      </c>
      <c r="J369" s="84">
        <v>154.22999999999999</v>
      </c>
      <c r="K369" s="85">
        <v>154.22999999999999</v>
      </c>
    </row>
    <row r="370" spans="1:11" ht="15.95" customHeight="1" x14ac:dyDescent="0.2">
      <c r="A370" s="81"/>
      <c r="B370" s="82"/>
      <c r="C370" s="82"/>
      <c r="D370" s="82"/>
      <c r="E370" s="83" t="s">
        <v>428</v>
      </c>
      <c r="F370" s="83" t="s">
        <v>237</v>
      </c>
      <c r="G370" s="83" t="s">
        <v>238</v>
      </c>
      <c r="H370" s="84">
        <v>0</v>
      </c>
      <c r="I370" s="84"/>
      <c r="J370" s="84"/>
      <c r="K370" s="85"/>
    </row>
    <row r="371" spans="1:11" s="90" customFormat="1" ht="15.95" customHeight="1" x14ac:dyDescent="0.2">
      <c r="A371" s="86"/>
      <c r="B371" s="87"/>
      <c r="C371" s="87"/>
      <c r="D371" s="87"/>
      <c r="E371" s="87"/>
      <c r="F371" s="87"/>
      <c r="G371" s="87"/>
      <c r="H371" s="88"/>
      <c r="I371" s="88"/>
      <c r="J371" s="88"/>
      <c r="K371" s="89"/>
    </row>
    <row r="372" spans="1:11" ht="15.95" customHeight="1" x14ac:dyDescent="0.2">
      <c r="A372" s="81" t="s">
        <v>429</v>
      </c>
      <c r="B372" s="82" t="s">
        <v>430</v>
      </c>
      <c r="C372" s="82" t="s">
        <v>45</v>
      </c>
      <c r="D372" s="82" t="s">
        <v>46</v>
      </c>
      <c r="E372" s="82" t="s">
        <v>228</v>
      </c>
      <c r="F372" s="83" t="s">
        <v>229</v>
      </c>
      <c r="G372" s="83" t="s">
        <v>230</v>
      </c>
      <c r="H372" s="84">
        <v>0</v>
      </c>
      <c r="I372" s="84">
        <v>9500</v>
      </c>
      <c r="J372" s="84">
        <v>888.3</v>
      </c>
      <c r="K372" s="85">
        <v>888.3</v>
      </c>
    </row>
    <row r="373" spans="1:11" ht="15.95" customHeight="1" x14ac:dyDescent="0.2">
      <c r="A373" s="81"/>
      <c r="B373" s="82"/>
      <c r="C373" s="82"/>
      <c r="D373" s="82"/>
      <c r="E373" s="82"/>
      <c r="F373" s="83" t="s">
        <v>243</v>
      </c>
      <c r="G373" s="83" t="s">
        <v>244</v>
      </c>
      <c r="H373" s="84">
        <v>0</v>
      </c>
      <c r="I373" s="84"/>
      <c r="J373" s="84"/>
      <c r="K373" s="85"/>
    </row>
    <row r="374" spans="1:11" ht="15.95" customHeight="1" x14ac:dyDescent="0.2">
      <c r="A374" s="81"/>
      <c r="B374" s="82"/>
      <c r="C374" s="82"/>
      <c r="D374" s="82"/>
      <c r="E374" s="82"/>
      <c r="F374" s="83" t="s">
        <v>231</v>
      </c>
      <c r="G374" s="83" t="s">
        <v>232</v>
      </c>
      <c r="H374" s="84">
        <v>479.72</v>
      </c>
      <c r="I374" s="84">
        <v>5920.28</v>
      </c>
      <c r="J374" s="84">
        <v>2859.99</v>
      </c>
      <c r="K374" s="85"/>
    </row>
    <row r="375" spans="1:11" ht="15.95" customHeight="1" x14ac:dyDescent="0.2">
      <c r="A375" s="81"/>
      <c r="B375" s="82"/>
      <c r="C375" s="82"/>
      <c r="D375" s="82"/>
      <c r="E375" s="82"/>
      <c r="F375" s="83" t="s">
        <v>233</v>
      </c>
      <c r="G375" s="83" t="s">
        <v>234</v>
      </c>
      <c r="H375" s="84">
        <v>0</v>
      </c>
      <c r="I375" s="84">
        <v>10500</v>
      </c>
      <c r="J375" s="84"/>
      <c r="K375" s="85"/>
    </row>
    <row r="376" spans="1:11" ht="15.95" customHeight="1" x14ac:dyDescent="0.2">
      <c r="A376" s="81"/>
      <c r="B376" s="82"/>
      <c r="C376" s="82"/>
      <c r="D376" s="82"/>
      <c r="E376" s="82"/>
      <c r="F376" s="83" t="s">
        <v>235</v>
      </c>
      <c r="G376" s="83" t="s">
        <v>236</v>
      </c>
      <c r="H376" s="84">
        <v>4218.58</v>
      </c>
      <c r="I376" s="84">
        <v>8036.1</v>
      </c>
      <c r="J376" s="84">
        <v>596.5</v>
      </c>
      <c r="K376" s="85">
        <v>596.5</v>
      </c>
    </row>
    <row r="377" spans="1:11" ht="15.95" customHeight="1" x14ac:dyDescent="0.2">
      <c r="A377" s="81"/>
      <c r="B377" s="82"/>
      <c r="C377" s="82"/>
      <c r="D377" s="82"/>
      <c r="E377" s="82"/>
      <c r="F377" s="83" t="s">
        <v>237</v>
      </c>
      <c r="G377" s="83" t="s">
        <v>238</v>
      </c>
      <c r="H377" s="84">
        <v>6310.1</v>
      </c>
      <c r="I377" s="84">
        <v>689.9</v>
      </c>
      <c r="J377" s="84"/>
      <c r="K377" s="85"/>
    </row>
    <row r="378" spans="1:11" ht="15.95" customHeight="1" x14ac:dyDescent="0.2">
      <c r="A378" s="81"/>
      <c r="B378" s="82"/>
      <c r="C378" s="82"/>
      <c r="D378" s="82"/>
      <c r="E378" s="82"/>
      <c r="F378" s="83" t="s">
        <v>281</v>
      </c>
      <c r="G378" s="83" t="s">
        <v>282</v>
      </c>
      <c r="H378" s="84">
        <v>0</v>
      </c>
      <c r="I378" s="84">
        <v>27010</v>
      </c>
      <c r="J378" s="84">
        <v>18000</v>
      </c>
      <c r="K378" s="85">
        <v>18000</v>
      </c>
    </row>
    <row r="379" spans="1:11" ht="15.95" customHeight="1" x14ac:dyDescent="0.2">
      <c r="A379" s="81"/>
      <c r="B379" s="82"/>
      <c r="C379" s="82"/>
      <c r="D379" s="82"/>
      <c r="E379" s="82"/>
      <c r="F379" s="83" t="s">
        <v>239</v>
      </c>
      <c r="G379" s="83" t="s">
        <v>240</v>
      </c>
      <c r="H379" s="84">
        <v>6683</v>
      </c>
      <c r="I379" s="84">
        <v>6317</v>
      </c>
      <c r="J379" s="84"/>
      <c r="K379" s="85"/>
    </row>
    <row r="380" spans="1:11" ht="15.95" customHeight="1" x14ac:dyDescent="0.2">
      <c r="A380" s="81"/>
      <c r="B380" s="82"/>
      <c r="C380" s="82"/>
      <c r="D380" s="82"/>
      <c r="E380" s="83" t="s">
        <v>431</v>
      </c>
      <c r="F380" s="83" t="s">
        <v>243</v>
      </c>
      <c r="G380" s="83" t="s">
        <v>244</v>
      </c>
      <c r="H380" s="84">
        <v>0</v>
      </c>
      <c r="I380" s="84">
        <v>380</v>
      </c>
      <c r="J380" s="84"/>
      <c r="K380" s="85"/>
    </row>
    <row r="381" spans="1:11" ht="15.95" customHeight="1" x14ac:dyDescent="0.2">
      <c r="A381" s="81"/>
      <c r="B381" s="82"/>
      <c r="C381" s="82"/>
      <c r="D381" s="82"/>
      <c r="E381" s="82" t="s">
        <v>432</v>
      </c>
      <c r="F381" s="83" t="s">
        <v>243</v>
      </c>
      <c r="G381" s="83" t="s">
        <v>244</v>
      </c>
      <c r="H381" s="84">
        <v>0</v>
      </c>
      <c r="I381" s="84">
        <v>4320</v>
      </c>
      <c r="J381" s="84">
        <v>4320</v>
      </c>
      <c r="K381" s="85">
        <v>4320</v>
      </c>
    </row>
    <row r="382" spans="1:11" ht="15.95" customHeight="1" x14ac:dyDescent="0.2">
      <c r="A382" s="81"/>
      <c r="B382" s="82"/>
      <c r="C382" s="82"/>
      <c r="D382" s="82"/>
      <c r="E382" s="82"/>
      <c r="F382" s="83" t="s">
        <v>237</v>
      </c>
      <c r="G382" s="83" t="s">
        <v>238</v>
      </c>
      <c r="H382" s="84">
        <v>0</v>
      </c>
      <c r="I382" s="84"/>
      <c r="J382" s="84"/>
      <c r="K382" s="85"/>
    </row>
    <row r="383" spans="1:11" ht="15.95" customHeight="1" x14ac:dyDescent="0.2">
      <c r="A383" s="81"/>
      <c r="B383" s="82"/>
      <c r="C383" s="82"/>
      <c r="D383" s="82"/>
      <c r="E383" s="82"/>
      <c r="F383" s="83" t="s">
        <v>319</v>
      </c>
      <c r="G383" s="83" t="s">
        <v>269</v>
      </c>
      <c r="H383" s="84">
        <v>0</v>
      </c>
      <c r="I383" s="84">
        <v>17480</v>
      </c>
      <c r="J383" s="84">
        <v>17480</v>
      </c>
      <c r="K383" s="85">
        <v>0</v>
      </c>
    </row>
    <row r="384" spans="1:11" ht="15.95" customHeight="1" x14ac:dyDescent="0.2">
      <c r="A384" s="81"/>
      <c r="B384" s="82"/>
      <c r="C384" s="83" t="s">
        <v>75</v>
      </c>
      <c r="D384" s="83" t="s">
        <v>76</v>
      </c>
      <c r="E384" s="83" t="s">
        <v>228</v>
      </c>
      <c r="F384" s="83" t="s">
        <v>243</v>
      </c>
      <c r="G384" s="83" t="s">
        <v>244</v>
      </c>
      <c r="H384" s="84">
        <v>0</v>
      </c>
      <c r="I384" s="84"/>
      <c r="J384" s="84"/>
      <c r="K384" s="85"/>
    </row>
    <row r="385" spans="1:11" s="90" customFormat="1" ht="15.95" customHeight="1" x14ac:dyDescent="0.2">
      <c r="A385" s="86"/>
      <c r="B385" s="87"/>
      <c r="C385" s="87"/>
      <c r="D385" s="87"/>
      <c r="E385" s="87"/>
      <c r="F385" s="87"/>
      <c r="G385" s="87"/>
      <c r="H385" s="88"/>
      <c r="I385" s="88"/>
      <c r="J385" s="88"/>
      <c r="K385" s="89"/>
    </row>
    <row r="386" spans="1:11" ht="15.95" customHeight="1" x14ac:dyDescent="0.2">
      <c r="A386" s="81" t="s">
        <v>433</v>
      </c>
      <c r="B386" s="82" t="s">
        <v>434</v>
      </c>
      <c r="C386" s="82" t="s">
        <v>45</v>
      </c>
      <c r="D386" s="82" t="s">
        <v>46</v>
      </c>
      <c r="E386" s="82" t="s">
        <v>228</v>
      </c>
      <c r="F386" s="83" t="s">
        <v>231</v>
      </c>
      <c r="G386" s="83" t="s">
        <v>232</v>
      </c>
      <c r="H386" s="84">
        <v>1222.2</v>
      </c>
      <c r="I386" s="84">
        <v>198</v>
      </c>
      <c r="J386" s="84">
        <v>198</v>
      </c>
      <c r="K386" s="85"/>
    </row>
    <row r="387" spans="1:11" ht="15.95" customHeight="1" x14ac:dyDescent="0.2">
      <c r="A387" s="81"/>
      <c r="B387" s="82"/>
      <c r="C387" s="82"/>
      <c r="D387" s="82"/>
      <c r="E387" s="82"/>
      <c r="F387" s="83" t="s">
        <v>235</v>
      </c>
      <c r="G387" s="83" t="s">
        <v>236</v>
      </c>
      <c r="H387" s="84">
        <v>10079.799999999999</v>
      </c>
      <c r="I387" s="84"/>
      <c r="J387" s="84"/>
      <c r="K387" s="85"/>
    </row>
    <row r="388" spans="1:11" ht="15.95" customHeight="1" x14ac:dyDescent="0.2">
      <c r="A388" s="81"/>
      <c r="B388" s="82"/>
      <c r="C388" s="82"/>
      <c r="D388" s="82"/>
      <c r="E388" s="82"/>
      <c r="F388" s="83" t="s">
        <v>237</v>
      </c>
      <c r="G388" s="83" t="s">
        <v>238</v>
      </c>
      <c r="H388" s="84">
        <v>8287.01</v>
      </c>
      <c r="I388" s="84">
        <v>2712.99</v>
      </c>
      <c r="J388" s="84">
        <v>637.37</v>
      </c>
      <c r="K388" s="85"/>
    </row>
    <row r="389" spans="1:11" ht="15.95" customHeight="1" x14ac:dyDescent="0.2">
      <c r="A389" s="81"/>
      <c r="B389" s="82"/>
      <c r="C389" s="82"/>
      <c r="D389" s="82"/>
      <c r="E389" s="82"/>
      <c r="F389" s="83" t="s">
        <v>239</v>
      </c>
      <c r="G389" s="83" t="s">
        <v>240</v>
      </c>
      <c r="H389" s="84">
        <v>11000</v>
      </c>
      <c r="I389" s="84"/>
      <c r="J389" s="84"/>
      <c r="K389" s="85"/>
    </row>
    <row r="390" spans="1:11" s="90" customFormat="1" ht="15.95" customHeight="1" x14ac:dyDescent="0.2">
      <c r="A390" s="86"/>
      <c r="B390" s="87"/>
      <c r="C390" s="87"/>
      <c r="D390" s="87"/>
      <c r="E390" s="87"/>
      <c r="F390" s="87"/>
      <c r="G390" s="87"/>
      <c r="H390" s="88"/>
      <c r="I390" s="88"/>
      <c r="J390" s="88"/>
      <c r="K390" s="89"/>
    </row>
    <row r="391" spans="1:11" ht="15.95" customHeight="1" x14ac:dyDescent="0.2">
      <c r="A391" s="81" t="s">
        <v>435</v>
      </c>
      <c r="B391" s="82" t="s">
        <v>436</v>
      </c>
      <c r="C391" s="82" t="s">
        <v>45</v>
      </c>
      <c r="D391" s="82" t="s">
        <v>46</v>
      </c>
      <c r="E391" s="82" t="s">
        <v>228</v>
      </c>
      <c r="F391" s="83" t="s">
        <v>252</v>
      </c>
      <c r="G391" s="83" t="s">
        <v>253</v>
      </c>
      <c r="H391" s="84">
        <v>0</v>
      </c>
      <c r="I391" s="84">
        <v>4000</v>
      </c>
      <c r="J391" s="84">
        <v>4000</v>
      </c>
      <c r="K391" s="85">
        <v>4000</v>
      </c>
    </row>
    <row r="392" spans="1:11" ht="15.95" customHeight="1" x14ac:dyDescent="0.2">
      <c r="A392" s="81"/>
      <c r="B392" s="82"/>
      <c r="C392" s="82"/>
      <c r="D392" s="82"/>
      <c r="E392" s="82"/>
      <c r="F392" s="83" t="s">
        <v>437</v>
      </c>
      <c r="G392" s="83" t="s">
        <v>265</v>
      </c>
      <c r="H392" s="84">
        <v>0</v>
      </c>
      <c r="I392" s="84">
        <v>4000</v>
      </c>
      <c r="J392" s="84">
        <v>4000</v>
      </c>
      <c r="K392" s="85"/>
    </row>
    <row r="393" spans="1:11" ht="15.95" customHeight="1" x14ac:dyDescent="0.2">
      <c r="A393" s="81"/>
      <c r="B393" s="82"/>
      <c r="C393" s="82"/>
      <c r="D393" s="82"/>
      <c r="E393" s="82"/>
      <c r="F393" s="83" t="s">
        <v>231</v>
      </c>
      <c r="G393" s="83" t="s">
        <v>232</v>
      </c>
      <c r="H393" s="84">
        <v>4754.1000000000004</v>
      </c>
      <c r="I393" s="84">
        <v>2042.2</v>
      </c>
      <c r="J393" s="84">
        <v>1088.43</v>
      </c>
      <c r="K393" s="85">
        <v>792.75</v>
      </c>
    </row>
    <row r="394" spans="1:11" ht="15.95" customHeight="1" x14ac:dyDescent="0.2">
      <c r="A394" s="81"/>
      <c r="B394" s="82"/>
      <c r="C394" s="82"/>
      <c r="D394" s="82"/>
      <c r="E394" s="82"/>
      <c r="F394" s="83" t="s">
        <v>235</v>
      </c>
      <c r="G394" s="83" t="s">
        <v>236</v>
      </c>
      <c r="H394" s="84">
        <v>0</v>
      </c>
      <c r="I394" s="84"/>
      <c r="J394" s="84"/>
      <c r="K394" s="85"/>
    </row>
    <row r="395" spans="1:11" ht="15.95" customHeight="1" x14ac:dyDescent="0.2">
      <c r="A395" s="81"/>
      <c r="B395" s="82"/>
      <c r="C395" s="82"/>
      <c r="D395" s="82"/>
      <c r="E395" s="82"/>
      <c r="F395" s="83" t="s">
        <v>237</v>
      </c>
      <c r="G395" s="83" t="s">
        <v>238</v>
      </c>
      <c r="H395" s="84">
        <v>24.1</v>
      </c>
      <c r="I395" s="84">
        <v>4085.9</v>
      </c>
      <c r="J395" s="84">
        <v>1401.98</v>
      </c>
      <c r="K395" s="85">
        <v>378.07</v>
      </c>
    </row>
    <row r="396" spans="1:11" ht="15.95" customHeight="1" x14ac:dyDescent="0.2">
      <c r="A396" s="81"/>
      <c r="B396" s="82"/>
      <c r="C396" s="82"/>
      <c r="D396" s="82"/>
      <c r="E396" s="82"/>
      <c r="F396" s="83" t="s">
        <v>264</v>
      </c>
      <c r="G396" s="83" t="s">
        <v>265</v>
      </c>
      <c r="H396" s="84">
        <v>0</v>
      </c>
      <c r="I396" s="84"/>
      <c r="J396" s="84"/>
      <c r="K396" s="85"/>
    </row>
    <row r="397" spans="1:11" ht="15.95" customHeight="1" x14ac:dyDescent="0.2">
      <c r="A397" s="81"/>
      <c r="B397" s="82"/>
      <c r="C397" s="82"/>
      <c r="D397" s="82"/>
      <c r="E397" s="82"/>
      <c r="F397" s="83" t="s">
        <v>306</v>
      </c>
      <c r="G397" s="83" t="s">
        <v>307</v>
      </c>
      <c r="H397" s="84">
        <v>0</v>
      </c>
      <c r="I397" s="84">
        <v>284.3</v>
      </c>
      <c r="J397" s="84">
        <v>284.3</v>
      </c>
      <c r="K397" s="85"/>
    </row>
    <row r="398" spans="1:11" ht="15.95" customHeight="1" x14ac:dyDescent="0.2">
      <c r="A398" s="81"/>
      <c r="B398" s="82"/>
      <c r="C398" s="82"/>
      <c r="D398" s="82"/>
      <c r="E398" s="82"/>
      <c r="F398" s="83" t="s">
        <v>239</v>
      </c>
      <c r="G398" s="83" t="s">
        <v>240</v>
      </c>
      <c r="H398" s="84">
        <v>317.39999999999998</v>
      </c>
      <c r="I398" s="84">
        <v>19182.599999999999</v>
      </c>
      <c r="J398" s="84"/>
      <c r="K398" s="85"/>
    </row>
    <row r="399" spans="1:11" s="90" customFormat="1" ht="15.95" customHeight="1" x14ac:dyDescent="0.2">
      <c r="A399" s="86"/>
      <c r="B399" s="87"/>
      <c r="C399" s="87"/>
      <c r="D399" s="87"/>
      <c r="E399" s="87"/>
      <c r="F399" s="87"/>
      <c r="G399" s="87"/>
      <c r="H399" s="88"/>
      <c r="I399" s="88"/>
      <c r="J399" s="88"/>
      <c r="K399" s="89"/>
    </row>
    <row r="400" spans="1:11" ht="15.95" customHeight="1" x14ac:dyDescent="0.2">
      <c r="A400" s="81" t="s">
        <v>438</v>
      </c>
      <c r="B400" s="82" t="s">
        <v>439</v>
      </c>
      <c r="C400" s="82" t="s">
        <v>45</v>
      </c>
      <c r="D400" s="82" t="s">
        <v>46</v>
      </c>
      <c r="E400" s="82" t="s">
        <v>228</v>
      </c>
      <c r="F400" s="83" t="s">
        <v>231</v>
      </c>
      <c r="G400" s="83" t="s">
        <v>232</v>
      </c>
      <c r="H400" s="84">
        <v>4708.92</v>
      </c>
      <c r="I400" s="84">
        <v>40100.18</v>
      </c>
      <c r="J400" s="84">
        <v>7164.86</v>
      </c>
      <c r="K400" s="85">
        <v>3634.6</v>
      </c>
    </row>
    <row r="401" spans="1:11" ht="15.95" customHeight="1" x14ac:dyDescent="0.2">
      <c r="A401" s="81"/>
      <c r="B401" s="82"/>
      <c r="C401" s="82"/>
      <c r="D401" s="82"/>
      <c r="E401" s="82"/>
      <c r="F401" s="83" t="s">
        <v>235</v>
      </c>
      <c r="G401" s="83" t="s">
        <v>236</v>
      </c>
      <c r="H401" s="84">
        <v>0</v>
      </c>
      <c r="I401" s="84"/>
      <c r="J401" s="84"/>
      <c r="K401" s="85"/>
    </row>
    <row r="402" spans="1:11" ht="15.95" customHeight="1" x14ac:dyDescent="0.2">
      <c r="A402" s="81"/>
      <c r="B402" s="82"/>
      <c r="C402" s="82"/>
      <c r="D402" s="82"/>
      <c r="E402" s="82"/>
      <c r="F402" s="83" t="s">
        <v>237</v>
      </c>
      <c r="G402" s="83" t="s">
        <v>238</v>
      </c>
      <c r="H402" s="84">
        <v>45228.61</v>
      </c>
      <c r="I402" s="84">
        <v>65641.69</v>
      </c>
      <c r="J402" s="84">
        <v>34599.57</v>
      </c>
      <c r="K402" s="85">
        <v>19325.330000000002</v>
      </c>
    </row>
    <row r="403" spans="1:11" ht="15.95" customHeight="1" x14ac:dyDescent="0.2">
      <c r="A403" s="81"/>
      <c r="B403" s="82"/>
      <c r="C403" s="82"/>
      <c r="D403" s="82"/>
      <c r="E403" s="82"/>
      <c r="F403" s="83" t="s">
        <v>239</v>
      </c>
      <c r="G403" s="83" t="s">
        <v>240</v>
      </c>
      <c r="H403" s="84">
        <v>9773.4699999999993</v>
      </c>
      <c r="I403" s="84">
        <v>13686.39</v>
      </c>
      <c r="J403" s="84">
        <v>1470</v>
      </c>
      <c r="K403" s="85"/>
    </row>
    <row r="404" spans="1:11" ht="15.95" customHeight="1" x14ac:dyDescent="0.2">
      <c r="A404" s="81"/>
      <c r="B404" s="82"/>
      <c r="C404" s="82"/>
      <c r="D404" s="82"/>
      <c r="E404" s="83" t="s">
        <v>383</v>
      </c>
      <c r="F404" s="83" t="s">
        <v>231</v>
      </c>
      <c r="G404" s="83" t="s">
        <v>232</v>
      </c>
      <c r="H404" s="84">
        <v>0</v>
      </c>
      <c r="I404" s="84"/>
      <c r="J404" s="84"/>
      <c r="K404" s="85"/>
    </row>
    <row r="405" spans="1:11" ht="15.95" customHeight="1" x14ac:dyDescent="0.2">
      <c r="A405" s="81"/>
      <c r="B405" s="82"/>
      <c r="C405" s="82"/>
      <c r="D405" s="82"/>
      <c r="E405" s="83" t="s">
        <v>308</v>
      </c>
      <c r="F405" s="83" t="s">
        <v>231</v>
      </c>
      <c r="G405" s="83" t="s">
        <v>232</v>
      </c>
      <c r="H405" s="84">
        <v>0</v>
      </c>
      <c r="I405" s="84"/>
      <c r="J405" s="84"/>
      <c r="K405" s="85"/>
    </row>
    <row r="406" spans="1:11" s="90" customFormat="1" ht="15.95" customHeight="1" x14ac:dyDescent="0.2">
      <c r="A406" s="86"/>
      <c r="B406" s="87"/>
      <c r="C406" s="87"/>
      <c r="D406" s="87"/>
      <c r="E406" s="87"/>
      <c r="F406" s="87"/>
      <c r="G406" s="87"/>
      <c r="H406" s="88"/>
      <c r="I406" s="88"/>
      <c r="J406" s="88"/>
      <c r="K406" s="89"/>
    </row>
    <row r="407" spans="1:11" ht="15.95" customHeight="1" x14ac:dyDescent="0.2">
      <c r="A407" s="81" t="s">
        <v>440</v>
      </c>
      <c r="B407" s="82" t="s">
        <v>441</v>
      </c>
      <c r="C407" s="82" t="s">
        <v>45</v>
      </c>
      <c r="D407" s="82" t="s">
        <v>46</v>
      </c>
      <c r="E407" s="82" t="s">
        <v>228</v>
      </c>
      <c r="F407" s="83" t="s">
        <v>229</v>
      </c>
      <c r="G407" s="83" t="s">
        <v>230</v>
      </c>
      <c r="H407" s="84">
        <v>3000</v>
      </c>
      <c r="I407" s="84">
        <v>12000</v>
      </c>
      <c r="J407" s="84">
        <v>1295.33</v>
      </c>
      <c r="K407" s="85">
        <v>1295.33</v>
      </c>
    </row>
    <row r="408" spans="1:11" ht="15.95" customHeight="1" x14ac:dyDescent="0.2">
      <c r="A408" s="81"/>
      <c r="B408" s="82"/>
      <c r="C408" s="82"/>
      <c r="D408" s="82"/>
      <c r="E408" s="82"/>
      <c r="F408" s="83" t="s">
        <v>231</v>
      </c>
      <c r="G408" s="83" t="s">
        <v>232</v>
      </c>
      <c r="H408" s="84">
        <v>16794.86</v>
      </c>
      <c r="I408" s="84">
        <v>21477.94</v>
      </c>
      <c r="J408" s="84">
        <v>14112.28</v>
      </c>
      <c r="K408" s="85">
        <v>10217.780000000001</v>
      </c>
    </row>
    <row r="409" spans="1:11" ht="15.95" customHeight="1" x14ac:dyDescent="0.2">
      <c r="A409" s="81"/>
      <c r="B409" s="82"/>
      <c r="C409" s="82"/>
      <c r="D409" s="82"/>
      <c r="E409" s="82"/>
      <c r="F409" s="83" t="s">
        <v>233</v>
      </c>
      <c r="G409" s="83" t="s">
        <v>234</v>
      </c>
      <c r="H409" s="84">
        <v>5000</v>
      </c>
      <c r="I409" s="84">
        <v>19000</v>
      </c>
      <c r="J409" s="84"/>
      <c r="K409" s="85"/>
    </row>
    <row r="410" spans="1:11" ht="15.95" customHeight="1" x14ac:dyDescent="0.2">
      <c r="A410" s="81"/>
      <c r="B410" s="82"/>
      <c r="C410" s="82"/>
      <c r="D410" s="82"/>
      <c r="E410" s="82"/>
      <c r="F410" s="83" t="s">
        <v>235</v>
      </c>
      <c r="G410" s="83" t="s">
        <v>236</v>
      </c>
      <c r="H410" s="84">
        <v>0</v>
      </c>
      <c r="I410" s="84">
        <v>1000</v>
      </c>
      <c r="J410" s="84"/>
      <c r="K410" s="85"/>
    </row>
    <row r="411" spans="1:11" ht="15.95" customHeight="1" x14ac:dyDescent="0.2">
      <c r="A411" s="81"/>
      <c r="B411" s="82"/>
      <c r="C411" s="82"/>
      <c r="D411" s="82"/>
      <c r="E411" s="82"/>
      <c r="F411" s="83" t="s">
        <v>237</v>
      </c>
      <c r="G411" s="83" t="s">
        <v>238</v>
      </c>
      <c r="H411" s="84">
        <v>13489.09</v>
      </c>
      <c r="I411" s="84">
        <v>31208.71</v>
      </c>
      <c r="J411" s="84">
        <v>1801.03</v>
      </c>
      <c r="K411" s="85">
        <v>434.81</v>
      </c>
    </row>
    <row r="412" spans="1:11" ht="15.95" customHeight="1" x14ac:dyDescent="0.2">
      <c r="A412" s="81"/>
      <c r="B412" s="82"/>
      <c r="C412" s="82"/>
      <c r="D412" s="82"/>
      <c r="E412" s="82"/>
      <c r="F412" s="83" t="s">
        <v>239</v>
      </c>
      <c r="G412" s="83" t="s">
        <v>240</v>
      </c>
      <c r="H412" s="84">
        <v>18010</v>
      </c>
      <c r="I412" s="84">
        <v>43392.9</v>
      </c>
      <c r="J412" s="84">
        <v>2740</v>
      </c>
      <c r="K412" s="85"/>
    </row>
    <row r="413" spans="1:11" ht="15.95" customHeight="1" x14ac:dyDescent="0.2">
      <c r="A413" s="81"/>
      <c r="B413" s="82"/>
      <c r="C413" s="82"/>
      <c r="D413" s="82"/>
      <c r="E413" s="82" t="s">
        <v>426</v>
      </c>
      <c r="F413" s="83" t="s">
        <v>243</v>
      </c>
      <c r="G413" s="83" t="s">
        <v>244</v>
      </c>
      <c r="H413" s="84">
        <v>0</v>
      </c>
      <c r="I413" s="84">
        <v>11750</v>
      </c>
      <c r="J413" s="84">
        <v>7500</v>
      </c>
      <c r="K413" s="85">
        <v>7500</v>
      </c>
    </row>
    <row r="414" spans="1:11" ht="15.95" customHeight="1" x14ac:dyDescent="0.2">
      <c r="A414" s="81"/>
      <c r="B414" s="82"/>
      <c r="C414" s="82"/>
      <c r="D414" s="82"/>
      <c r="E414" s="82"/>
      <c r="F414" s="83" t="s">
        <v>363</v>
      </c>
      <c r="G414" s="83" t="s">
        <v>364</v>
      </c>
      <c r="H414" s="84">
        <v>0</v>
      </c>
      <c r="I414" s="84">
        <v>25575</v>
      </c>
      <c r="J414" s="84">
        <v>22250</v>
      </c>
      <c r="K414" s="85">
        <v>22250</v>
      </c>
    </row>
    <row r="415" spans="1:11" ht="15.95" customHeight="1" x14ac:dyDescent="0.2">
      <c r="A415" s="81"/>
      <c r="B415" s="82"/>
      <c r="C415" s="82"/>
      <c r="D415" s="82"/>
      <c r="E415" s="82"/>
      <c r="F415" s="83" t="s">
        <v>264</v>
      </c>
      <c r="G415" s="83" t="s">
        <v>265</v>
      </c>
      <c r="H415" s="84">
        <v>0</v>
      </c>
      <c r="I415" s="84">
        <v>16000</v>
      </c>
      <c r="J415" s="84">
        <v>16000</v>
      </c>
      <c r="K415" s="85">
        <v>16000</v>
      </c>
    </row>
    <row r="416" spans="1:11" ht="15.95" customHeight="1" x14ac:dyDescent="0.2">
      <c r="A416" s="81"/>
      <c r="B416" s="82"/>
      <c r="C416" s="82"/>
      <c r="D416" s="82"/>
      <c r="E416" s="83" t="s">
        <v>245</v>
      </c>
      <c r="F416" s="83" t="s">
        <v>231</v>
      </c>
      <c r="G416" s="83" t="s">
        <v>232</v>
      </c>
      <c r="H416" s="84">
        <v>0</v>
      </c>
      <c r="I416" s="84">
        <v>5659.5</v>
      </c>
      <c r="J416" s="84"/>
      <c r="K416" s="85"/>
    </row>
    <row r="417" spans="1:11" ht="15.95" customHeight="1" x14ac:dyDescent="0.2">
      <c r="A417" s="81"/>
      <c r="B417" s="82"/>
      <c r="C417" s="82"/>
      <c r="D417" s="82"/>
      <c r="E417" s="83" t="s">
        <v>442</v>
      </c>
      <c r="F417" s="83" t="s">
        <v>229</v>
      </c>
      <c r="G417" s="83" t="s">
        <v>230</v>
      </c>
      <c r="H417" s="84">
        <v>0</v>
      </c>
      <c r="I417" s="84">
        <v>36631.050000000003</v>
      </c>
      <c r="J417" s="84">
        <v>29402.48</v>
      </c>
      <c r="K417" s="85">
        <v>29402.48</v>
      </c>
    </row>
    <row r="418" spans="1:11" s="90" customFormat="1" ht="15.95" customHeight="1" x14ac:dyDescent="0.2">
      <c r="A418" s="86"/>
      <c r="B418" s="87"/>
      <c r="C418" s="87"/>
      <c r="D418" s="87"/>
      <c r="E418" s="87"/>
      <c r="F418" s="87"/>
      <c r="G418" s="87"/>
      <c r="H418" s="88"/>
      <c r="I418" s="88"/>
      <c r="J418" s="88"/>
      <c r="K418" s="89"/>
    </row>
    <row r="419" spans="1:11" ht="15.95" customHeight="1" x14ac:dyDescent="0.2">
      <c r="A419" s="81" t="s">
        <v>443</v>
      </c>
      <c r="B419" s="82" t="s">
        <v>444</v>
      </c>
      <c r="C419" s="82" t="s">
        <v>45</v>
      </c>
      <c r="D419" s="82" t="s">
        <v>46</v>
      </c>
      <c r="E419" s="82" t="s">
        <v>228</v>
      </c>
      <c r="F419" s="83" t="s">
        <v>231</v>
      </c>
      <c r="G419" s="83" t="s">
        <v>232</v>
      </c>
      <c r="H419" s="84">
        <v>1334.3</v>
      </c>
      <c r="I419" s="84"/>
      <c r="J419" s="84"/>
      <c r="K419" s="85"/>
    </row>
    <row r="420" spans="1:11" ht="15.95" customHeight="1" x14ac:dyDescent="0.2">
      <c r="A420" s="81"/>
      <c r="B420" s="82"/>
      <c r="C420" s="82"/>
      <c r="D420" s="82"/>
      <c r="E420" s="82"/>
      <c r="F420" s="83" t="s">
        <v>239</v>
      </c>
      <c r="G420" s="83" t="s">
        <v>240</v>
      </c>
      <c r="H420" s="84">
        <v>0</v>
      </c>
      <c r="I420" s="84"/>
      <c r="J420" s="84"/>
      <c r="K420" s="85"/>
    </row>
    <row r="421" spans="1:11" ht="15.95" customHeight="1" x14ac:dyDescent="0.2">
      <c r="A421" s="81"/>
      <c r="B421" s="82"/>
      <c r="C421" s="82" t="s">
        <v>53</v>
      </c>
      <c r="D421" s="82" t="s">
        <v>46</v>
      </c>
      <c r="E421" s="82" t="s">
        <v>228</v>
      </c>
      <c r="F421" s="83" t="s">
        <v>231</v>
      </c>
      <c r="G421" s="83" t="s">
        <v>232</v>
      </c>
      <c r="H421" s="84">
        <v>32467.38</v>
      </c>
      <c r="I421" s="84"/>
      <c r="J421" s="84"/>
      <c r="K421" s="85"/>
    </row>
    <row r="422" spans="1:11" ht="15.95" customHeight="1" x14ac:dyDescent="0.2">
      <c r="A422" s="81"/>
      <c r="B422" s="82"/>
      <c r="C422" s="82"/>
      <c r="D422" s="82"/>
      <c r="E422" s="82"/>
      <c r="F422" s="83" t="s">
        <v>237</v>
      </c>
      <c r="G422" s="83" t="s">
        <v>238</v>
      </c>
      <c r="H422" s="84">
        <v>11186.3</v>
      </c>
      <c r="I422" s="84">
        <v>7736.7</v>
      </c>
      <c r="J422" s="84">
        <v>6844</v>
      </c>
      <c r="K422" s="85"/>
    </row>
    <row r="423" spans="1:11" ht="15.95" customHeight="1" x14ac:dyDescent="0.2">
      <c r="A423" s="81"/>
      <c r="B423" s="82"/>
      <c r="C423" s="82"/>
      <c r="D423" s="82"/>
      <c r="E423" s="82"/>
      <c r="F423" s="83" t="s">
        <v>239</v>
      </c>
      <c r="G423" s="83" t="s">
        <v>240</v>
      </c>
      <c r="H423" s="84">
        <v>26600.1</v>
      </c>
      <c r="I423" s="84">
        <v>3399.9</v>
      </c>
      <c r="J423" s="84"/>
      <c r="K423" s="85"/>
    </row>
    <row r="424" spans="1:11" s="90" customFormat="1" ht="15.95" customHeight="1" x14ac:dyDescent="0.2">
      <c r="A424" s="86"/>
      <c r="B424" s="87"/>
      <c r="C424" s="87"/>
      <c r="D424" s="87"/>
      <c r="E424" s="87"/>
      <c r="F424" s="87"/>
      <c r="G424" s="87"/>
      <c r="H424" s="88"/>
      <c r="I424" s="88"/>
      <c r="J424" s="88"/>
      <c r="K424" s="89"/>
    </row>
    <row r="425" spans="1:11" ht="15.95" customHeight="1" x14ac:dyDescent="0.2">
      <c r="A425" s="81" t="s">
        <v>445</v>
      </c>
      <c r="B425" s="82" t="s">
        <v>446</v>
      </c>
      <c r="C425" s="82" t="s">
        <v>45</v>
      </c>
      <c r="D425" s="82" t="s">
        <v>46</v>
      </c>
      <c r="E425" s="82" t="s">
        <v>228</v>
      </c>
      <c r="F425" s="83" t="s">
        <v>231</v>
      </c>
      <c r="G425" s="83" t="s">
        <v>232</v>
      </c>
      <c r="H425" s="84">
        <v>8400</v>
      </c>
      <c r="I425" s="84"/>
      <c r="J425" s="84"/>
      <c r="K425" s="85"/>
    </row>
    <row r="426" spans="1:11" ht="15.95" customHeight="1" x14ac:dyDescent="0.2">
      <c r="A426" s="81"/>
      <c r="B426" s="82"/>
      <c r="C426" s="82"/>
      <c r="D426" s="82"/>
      <c r="E426" s="82"/>
      <c r="F426" s="83" t="s">
        <v>237</v>
      </c>
      <c r="G426" s="83" t="s">
        <v>238</v>
      </c>
      <c r="H426" s="84">
        <v>0</v>
      </c>
      <c r="I426" s="84"/>
      <c r="J426" s="84"/>
      <c r="K426" s="85"/>
    </row>
    <row r="427" spans="1:11" s="90" customFormat="1" ht="15.95" customHeight="1" x14ac:dyDescent="0.2">
      <c r="A427" s="86"/>
      <c r="B427" s="87"/>
      <c r="C427" s="87"/>
      <c r="D427" s="87"/>
      <c r="E427" s="87"/>
      <c r="F427" s="87"/>
      <c r="G427" s="87"/>
      <c r="H427" s="88"/>
      <c r="I427" s="88"/>
      <c r="J427" s="88"/>
      <c r="K427" s="89"/>
    </row>
    <row r="428" spans="1:11" ht="15.95" customHeight="1" x14ac:dyDescent="0.2">
      <c r="A428" s="81" t="s">
        <v>447</v>
      </c>
      <c r="B428" s="82" t="s">
        <v>448</v>
      </c>
      <c r="C428" s="82" t="s">
        <v>45</v>
      </c>
      <c r="D428" s="82" t="s">
        <v>46</v>
      </c>
      <c r="E428" s="82" t="s">
        <v>228</v>
      </c>
      <c r="F428" s="83" t="s">
        <v>231</v>
      </c>
      <c r="G428" s="83" t="s">
        <v>232</v>
      </c>
      <c r="H428" s="84">
        <v>1383.49</v>
      </c>
      <c r="I428" s="84">
        <v>2442.37</v>
      </c>
      <c r="J428" s="84">
        <v>2058</v>
      </c>
      <c r="K428" s="85">
        <v>2058</v>
      </c>
    </row>
    <row r="429" spans="1:11" ht="15.95" customHeight="1" x14ac:dyDescent="0.2">
      <c r="A429" s="81"/>
      <c r="B429" s="82"/>
      <c r="C429" s="82"/>
      <c r="D429" s="82"/>
      <c r="E429" s="82"/>
      <c r="F429" s="83" t="s">
        <v>237</v>
      </c>
      <c r="G429" s="83" t="s">
        <v>238</v>
      </c>
      <c r="H429" s="84">
        <v>93.27</v>
      </c>
      <c r="I429" s="84">
        <v>49.5</v>
      </c>
      <c r="J429" s="84"/>
      <c r="K429" s="85"/>
    </row>
    <row r="430" spans="1:11" ht="15.95" customHeight="1" x14ac:dyDescent="0.2">
      <c r="A430" s="81"/>
      <c r="B430" s="82"/>
      <c r="C430" s="82"/>
      <c r="D430" s="82"/>
      <c r="E430" s="82"/>
      <c r="F430" s="83" t="s">
        <v>239</v>
      </c>
      <c r="G430" s="83" t="s">
        <v>240</v>
      </c>
      <c r="H430" s="84">
        <v>0</v>
      </c>
      <c r="I430" s="84">
        <v>1383.49</v>
      </c>
      <c r="J430" s="84"/>
      <c r="K430" s="85"/>
    </row>
    <row r="431" spans="1:11" s="90" customFormat="1" ht="15.95" customHeight="1" x14ac:dyDescent="0.2">
      <c r="A431" s="86"/>
      <c r="B431" s="87"/>
      <c r="C431" s="87"/>
      <c r="D431" s="87"/>
      <c r="E431" s="87"/>
      <c r="F431" s="87"/>
      <c r="G431" s="87"/>
      <c r="H431" s="88"/>
      <c r="I431" s="88"/>
      <c r="J431" s="88"/>
      <c r="K431" s="89"/>
    </row>
    <row r="432" spans="1:11" ht="15.95" customHeight="1" x14ac:dyDescent="0.2">
      <c r="A432" s="81" t="s">
        <v>449</v>
      </c>
      <c r="B432" s="82" t="s">
        <v>450</v>
      </c>
      <c r="C432" s="82" t="s">
        <v>45</v>
      </c>
      <c r="D432" s="82" t="s">
        <v>46</v>
      </c>
      <c r="E432" s="82" t="s">
        <v>228</v>
      </c>
      <c r="F432" s="83" t="s">
        <v>229</v>
      </c>
      <c r="G432" s="83" t="s">
        <v>230</v>
      </c>
      <c r="H432" s="84">
        <v>0</v>
      </c>
      <c r="I432" s="84">
        <v>6000</v>
      </c>
      <c r="J432" s="84">
        <v>3839.04</v>
      </c>
      <c r="K432" s="85">
        <v>3839.04</v>
      </c>
    </row>
    <row r="433" spans="1:11" ht="15.95" customHeight="1" x14ac:dyDescent="0.2">
      <c r="A433" s="81"/>
      <c r="B433" s="82"/>
      <c r="C433" s="82"/>
      <c r="D433" s="82"/>
      <c r="E433" s="82"/>
      <c r="F433" s="83" t="s">
        <v>231</v>
      </c>
      <c r="G433" s="83" t="s">
        <v>232</v>
      </c>
      <c r="H433" s="84">
        <v>47932.15</v>
      </c>
      <c r="I433" s="84">
        <v>7083.69</v>
      </c>
      <c r="J433" s="84">
        <v>4362.88</v>
      </c>
      <c r="K433" s="85"/>
    </row>
    <row r="434" spans="1:11" ht="15.95" customHeight="1" x14ac:dyDescent="0.2">
      <c r="A434" s="81"/>
      <c r="B434" s="82"/>
      <c r="C434" s="82"/>
      <c r="D434" s="82"/>
      <c r="E434" s="82"/>
      <c r="F434" s="83" t="s">
        <v>233</v>
      </c>
      <c r="G434" s="83" t="s">
        <v>234</v>
      </c>
      <c r="H434" s="84">
        <v>0</v>
      </c>
      <c r="I434" s="84">
        <v>16000</v>
      </c>
      <c r="J434" s="84"/>
      <c r="K434" s="85"/>
    </row>
    <row r="435" spans="1:11" ht="15.95" customHeight="1" x14ac:dyDescent="0.2">
      <c r="A435" s="81"/>
      <c r="B435" s="82"/>
      <c r="C435" s="82"/>
      <c r="D435" s="82"/>
      <c r="E435" s="82"/>
      <c r="F435" s="83" t="s">
        <v>235</v>
      </c>
      <c r="G435" s="83" t="s">
        <v>236</v>
      </c>
      <c r="H435" s="84">
        <v>0</v>
      </c>
      <c r="I435" s="84">
        <v>6000</v>
      </c>
      <c r="J435" s="84">
        <v>4101.7</v>
      </c>
      <c r="K435" s="85">
        <v>4101.7</v>
      </c>
    </row>
    <row r="436" spans="1:11" ht="15.95" customHeight="1" x14ac:dyDescent="0.2">
      <c r="A436" s="81"/>
      <c r="B436" s="82"/>
      <c r="C436" s="82"/>
      <c r="D436" s="82"/>
      <c r="E436" s="82"/>
      <c r="F436" s="83" t="s">
        <v>237</v>
      </c>
      <c r="G436" s="83" t="s">
        <v>238</v>
      </c>
      <c r="H436" s="84">
        <v>20000</v>
      </c>
      <c r="I436" s="84">
        <v>3110.73</v>
      </c>
      <c r="J436" s="84">
        <v>619.04</v>
      </c>
      <c r="K436" s="85">
        <v>120.94</v>
      </c>
    </row>
    <row r="437" spans="1:11" ht="15.95" customHeight="1" x14ac:dyDescent="0.2">
      <c r="A437" s="81"/>
      <c r="B437" s="82"/>
      <c r="C437" s="82"/>
      <c r="D437" s="82"/>
      <c r="E437" s="82"/>
      <c r="F437" s="83" t="s">
        <v>306</v>
      </c>
      <c r="G437" s="83" t="s">
        <v>307</v>
      </c>
      <c r="H437" s="84">
        <v>0</v>
      </c>
      <c r="I437" s="84">
        <v>700</v>
      </c>
      <c r="J437" s="84">
        <v>700</v>
      </c>
      <c r="K437" s="85"/>
    </row>
    <row r="438" spans="1:11" ht="15.95" customHeight="1" x14ac:dyDescent="0.2">
      <c r="A438" s="81"/>
      <c r="B438" s="82"/>
      <c r="C438" s="82"/>
      <c r="D438" s="82"/>
      <c r="E438" s="82"/>
      <c r="F438" s="83" t="s">
        <v>268</v>
      </c>
      <c r="G438" s="83" t="s">
        <v>269</v>
      </c>
      <c r="H438" s="84">
        <v>0</v>
      </c>
      <c r="I438" s="84">
        <v>449</v>
      </c>
      <c r="J438" s="84"/>
      <c r="K438" s="85"/>
    </row>
    <row r="439" spans="1:11" ht="15.95" customHeight="1" x14ac:dyDescent="0.2">
      <c r="A439" s="81"/>
      <c r="B439" s="82"/>
      <c r="C439" s="82"/>
      <c r="D439" s="82"/>
      <c r="E439" s="82"/>
      <c r="F439" s="83" t="s">
        <v>239</v>
      </c>
      <c r="G439" s="83" t="s">
        <v>240</v>
      </c>
      <c r="H439" s="84">
        <v>7318.12</v>
      </c>
      <c r="I439" s="84">
        <v>1383.49</v>
      </c>
      <c r="J439" s="84"/>
      <c r="K439" s="85"/>
    </row>
    <row r="440" spans="1:11" ht="15.95" customHeight="1" x14ac:dyDescent="0.2">
      <c r="A440" s="81"/>
      <c r="B440" s="82"/>
      <c r="C440" s="82"/>
      <c r="D440" s="82"/>
      <c r="E440" s="82" t="s">
        <v>431</v>
      </c>
      <c r="F440" s="83" t="s">
        <v>231</v>
      </c>
      <c r="G440" s="83" t="s">
        <v>232</v>
      </c>
      <c r="H440" s="84">
        <v>6459.25</v>
      </c>
      <c r="I440" s="84">
        <v>7400.32</v>
      </c>
      <c r="J440" s="84"/>
      <c r="K440" s="85"/>
    </row>
    <row r="441" spans="1:11" ht="15.95" customHeight="1" x14ac:dyDescent="0.2">
      <c r="A441" s="81"/>
      <c r="B441" s="82"/>
      <c r="C441" s="82"/>
      <c r="D441" s="82"/>
      <c r="E441" s="82"/>
      <c r="F441" s="83" t="s">
        <v>239</v>
      </c>
      <c r="G441" s="83" t="s">
        <v>240</v>
      </c>
      <c r="H441" s="84">
        <v>0</v>
      </c>
      <c r="I441" s="84">
        <v>20079</v>
      </c>
      <c r="J441" s="84"/>
      <c r="K441" s="85"/>
    </row>
    <row r="442" spans="1:11" ht="15.95" customHeight="1" x14ac:dyDescent="0.2">
      <c r="A442" s="81"/>
      <c r="B442" s="82"/>
      <c r="C442" s="82"/>
      <c r="D442" s="82"/>
      <c r="E442" s="83" t="s">
        <v>451</v>
      </c>
      <c r="F442" s="83" t="s">
        <v>237</v>
      </c>
      <c r="G442" s="83" t="s">
        <v>238</v>
      </c>
      <c r="H442" s="84">
        <v>1395.1</v>
      </c>
      <c r="I442" s="84">
        <v>517.4</v>
      </c>
      <c r="J442" s="84">
        <v>517.4</v>
      </c>
      <c r="K442" s="85"/>
    </row>
    <row r="443" spans="1:11" ht="15.95" customHeight="1" x14ac:dyDescent="0.2">
      <c r="A443" s="81"/>
      <c r="B443" s="82"/>
      <c r="C443" s="82"/>
      <c r="D443" s="82"/>
      <c r="E443" s="83" t="s">
        <v>383</v>
      </c>
      <c r="F443" s="83" t="s">
        <v>237</v>
      </c>
      <c r="G443" s="83" t="s">
        <v>238</v>
      </c>
      <c r="H443" s="84">
        <v>14.9</v>
      </c>
      <c r="I443" s="84">
        <v>1472.6</v>
      </c>
      <c r="J443" s="84">
        <v>1472.6</v>
      </c>
      <c r="K443" s="85"/>
    </row>
    <row r="444" spans="1:11" s="90" customFormat="1" ht="15.95" customHeight="1" x14ac:dyDescent="0.2">
      <c r="A444" s="86"/>
      <c r="B444" s="87"/>
      <c r="C444" s="87"/>
      <c r="D444" s="87"/>
      <c r="E444" s="87"/>
      <c r="F444" s="87"/>
      <c r="G444" s="87"/>
      <c r="H444" s="88"/>
      <c r="I444" s="88"/>
      <c r="J444" s="88"/>
      <c r="K444" s="89"/>
    </row>
    <row r="445" spans="1:11" ht="15.95" customHeight="1" x14ac:dyDescent="0.2">
      <c r="A445" s="81" t="s">
        <v>452</v>
      </c>
      <c r="B445" s="82" t="s">
        <v>453</v>
      </c>
      <c r="C445" s="82" t="s">
        <v>59</v>
      </c>
      <c r="D445" s="82" t="s">
        <v>60</v>
      </c>
      <c r="E445" s="82" t="s">
        <v>454</v>
      </c>
      <c r="F445" s="83" t="s">
        <v>235</v>
      </c>
      <c r="G445" s="83" t="s">
        <v>236</v>
      </c>
      <c r="H445" s="84">
        <v>0</v>
      </c>
      <c r="I445" s="84">
        <v>0</v>
      </c>
      <c r="J445" s="84"/>
      <c r="K445" s="85"/>
    </row>
    <row r="446" spans="1:11" ht="15.95" customHeight="1" x14ac:dyDescent="0.2">
      <c r="A446" s="81"/>
      <c r="B446" s="82"/>
      <c r="C446" s="82"/>
      <c r="D446" s="82"/>
      <c r="E446" s="82"/>
      <c r="F446" s="83" t="s">
        <v>264</v>
      </c>
      <c r="G446" s="83" t="s">
        <v>265</v>
      </c>
      <c r="H446" s="84">
        <v>0</v>
      </c>
      <c r="I446" s="84">
        <v>1419.8</v>
      </c>
      <c r="J446" s="84">
        <v>1419.8</v>
      </c>
      <c r="K446" s="85"/>
    </row>
    <row r="447" spans="1:11" s="90" customFormat="1" ht="15.95" customHeight="1" x14ac:dyDescent="0.2">
      <c r="A447" s="86"/>
      <c r="B447" s="87"/>
      <c r="C447" s="87"/>
      <c r="D447" s="87"/>
      <c r="E447" s="87"/>
      <c r="F447" s="87"/>
      <c r="G447" s="87"/>
      <c r="H447" s="88"/>
      <c r="I447" s="88"/>
      <c r="J447" s="88"/>
      <c r="K447" s="89"/>
    </row>
    <row r="448" spans="1:11" ht="15.95" customHeight="1" x14ac:dyDescent="0.2">
      <c r="A448" s="81" t="s">
        <v>455</v>
      </c>
      <c r="B448" s="82" t="s">
        <v>456</v>
      </c>
      <c r="C448" s="82" t="s">
        <v>53</v>
      </c>
      <c r="D448" s="82" t="s">
        <v>46</v>
      </c>
      <c r="E448" s="82" t="s">
        <v>228</v>
      </c>
      <c r="F448" s="83" t="s">
        <v>229</v>
      </c>
      <c r="G448" s="83" t="s">
        <v>230</v>
      </c>
      <c r="H448" s="84">
        <v>0</v>
      </c>
      <c r="I448" s="84">
        <v>8100</v>
      </c>
      <c r="J448" s="84"/>
      <c r="K448" s="85"/>
    </row>
    <row r="449" spans="1:11" ht="15.95" customHeight="1" x14ac:dyDescent="0.2">
      <c r="A449" s="81"/>
      <c r="B449" s="82"/>
      <c r="C449" s="82"/>
      <c r="D449" s="82"/>
      <c r="E449" s="82"/>
      <c r="F449" s="83" t="s">
        <v>231</v>
      </c>
      <c r="G449" s="83" t="s">
        <v>232</v>
      </c>
      <c r="H449" s="84">
        <v>4851.6099999999997</v>
      </c>
      <c r="I449" s="84">
        <v>13808.13</v>
      </c>
      <c r="J449" s="84">
        <v>3548.78</v>
      </c>
      <c r="K449" s="85">
        <v>1546.88</v>
      </c>
    </row>
    <row r="450" spans="1:11" ht="15.95" customHeight="1" x14ac:dyDescent="0.2">
      <c r="A450" s="81"/>
      <c r="B450" s="82"/>
      <c r="C450" s="82"/>
      <c r="D450" s="82"/>
      <c r="E450" s="82"/>
      <c r="F450" s="83" t="s">
        <v>233</v>
      </c>
      <c r="G450" s="83" t="s">
        <v>234</v>
      </c>
      <c r="H450" s="84">
        <v>0</v>
      </c>
      <c r="I450" s="84">
        <v>12000</v>
      </c>
      <c r="J450" s="84"/>
      <c r="K450" s="85"/>
    </row>
    <row r="451" spans="1:11" ht="15.95" customHeight="1" x14ac:dyDescent="0.2">
      <c r="A451" s="81"/>
      <c r="B451" s="82"/>
      <c r="C451" s="82"/>
      <c r="D451" s="82"/>
      <c r="E451" s="82"/>
      <c r="F451" s="83" t="s">
        <v>239</v>
      </c>
      <c r="G451" s="83" t="s">
        <v>240</v>
      </c>
      <c r="H451" s="84">
        <v>8198.2199999999993</v>
      </c>
      <c r="I451" s="84">
        <v>11801.78</v>
      </c>
      <c r="J451" s="84">
        <v>359.8</v>
      </c>
      <c r="K451" s="85"/>
    </row>
    <row r="452" spans="1:11" s="90" customFormat="1" ht="15.95" customHeight="1" x14ac:dyDescent="0.2">
      <c r="A452" s="86"/>
      <c r="B452" s="87"/>
      <c r="C452" s="87"/>
      <c r="D452" s="87"/>
      <c r="E452" s="87"/>
      <c r="F452" s="87"/>
      <c r="G452" s="87"/>
      <c r="H452" s="88"/>
      <c r="I452" s="88"/>
      <c r="J452" s="88"/>
      <c r="K452" s="89"/>
    </row>
    <row r="453" spans="1:11" ht="15.95" customHeight="1" x14ac:dyDescent="0.2">
      <c r="A453" s="81" t="s">
        <v>457</v>
      </c>
      <c r="B453" s="82" t="s">
        <v>458</v>
      </c>
      <c r="C453" s="82" t="s">
        <v>45</v>
      </c>
      <c r="D453" s="82" t="s">
        <v>46</v>
      </c>
      <c r="E453" s="82" t="s">
        <v>228</v>
      </c>
      <c r="F453" s="83" t="s">
        <v>229</v>
      </c>
      <c r="G453" s="83" t="s">
        <v>230</v>
      </c>
      <c r="H453" s="84">
        <v>0</v>
      </c>
      <c r="I453" s="84">
        <v>600</v>
      </c>
      <c r="J453" s="84">
        <v>439.04</v>
      </c>
      <c r="K453" s="85">
        <v>439.04</v>
      </c>
    </row>
    <row r="454" spans="1:11" ht="15.95" customHeight="1" x14ac:dyDescent="0.2">
      <c r="A454" s="81"/>
      <c r="B454" s="82"/>
      <c r="C454" s="82"/>
      <c r="D454" s="82"/>
      <c r="E454" s="82"/>
      <c r="F454" s="83" t="s">
        <v>231</v>
      </c>
      <c r="G454" s="83" t="s">
        <v>232</v>
      </c>
      <c r="H454" s="84">
        <v>532.35</v>
      </c>
      <c r="I454" s="84">
        <v>2000</v>
      </c>
      <c r="J454" s="84">
        <v>2000</v>
      </c>
      <c r="K454" s="85">
        <v>2000</v>
      </c>
    </row>
    <row r="455" spans="1:11" ht="15.95" customHeight="1" x14ac:dyDescent="0.2">
      <c r="A455" s="81"/>
      <c r="B455" s="82"/>
      <c r="C455" s="82"/>
      <c r="D455" s="82"/>
      <c r="E455" s="82"/>
      <c r="F455" s="83" t="s">
        <v>237</v>
      </c>
      <c r="G455" s="83" t="s">
        <v>238</v>
      </c>
      <c r="H455" s="84">
        <v>0</v>
      </c>
      <c r="I455" s="84">
        <v>101500</v>
      </c>
      <c r="J455" s="84">
        <v>1400</v>
      </c>
      <c r="K455" s="85">
        <v>1400</v>
      </c>
    </row>
    <row r="456" spans="1:11" ht="15.95" customHeight="1" x14ac:dyDescent="0.2">
      <c r="A456" s="81"/>
      <c r="B456" s="82"/>
      <c r="C456" s="82"/>
      <c r="D456" s="82"/>
      <c r="E456" s="82"/>
      <c r="F456" s="83" t="s">
        <v>239</v>
      </c>
      <c r="G456" s="83" t="s">
        <v>240</v>
      </c>
      <c r="H456" s="84">
        <v>0</v>
      </c>
      <c r="I456" s="84">
        <v>42375</v>
      </c>
      <c r="J456" s="84"/>
      <c r="K456" s="85"/>
    </row>
    <row r="457" spans="1:11" ht="15.95" customHeight="1" x14ac:dyDescent="0.2">
      <c r="A457" s="81"/>
      <c r="B457" s="82"/>
      <c r="C457" s="82"/>
      <c r="D457" s="82"/>
      <c r="E457" s="83" t="s">
        <v>426</v>
      </c>
      <c r="F457" s="83" t="s">
        <v>363</v>
      </c>
      <c r="G457" s="83" t="s">
        <v>364</v>
      </c>
      <c r="H457" s="84">
        <v>0</v>
      </c>
      <c r="I457" s="84">
        <v>8080</v>
      </c>
      <c r="J457" s="84">
        <v>3050</v>
      </c>
      <c r="K457" s="85">
        <v>3050</v>
      </c>
    </row>
    <row r="458" spans="1:11" s="90" customFormat="1" ht="15.95" customHeight="1" x14ac:dyDescent="0.2">
      <c r="A458" s="86"/>
      <c r="B458" s="87"/>
      <c r="C458" s="87"/>
      <c r="D458" s="87"/>
      <c r="E458" s="87"/>
      <c r="F458" s="87"/>
      <c r="G458" s="87"/>
      <c r="H458" s="88"/>
      <c r="I458" s="88"/>
      <c r="J458" s="88"/>
      <c r="K458" s="89"/>
    </row>
    <row r="459" spans="1:11" ht="15.95" customHeight="1" x14ac:dyDescent="0.2">
      <c r="A459" s="81" t="s">
        <v>459</v>
      </c>
      <c r="B459" s="82" t="s">
        <v>460</v>
      </c>
      <c r="C459" s="82" t="s">
        <v>45</v>
      </c>
      <c r="D459" s="82" t="s">
        <v>46</v>
      </c>
      <c r="E459" s="82" t="s">
        <v>228</v>
      </c>
      <c r="F459" s="83" t="s">
        <v>231</v>
      </c>
      <c r="G459" s="83" t="s">
        <v>232</v>
      </c>
      <c r="H459" s="84">
        <v>9970</v>
      </c>
      <c r="I459" s="84">
        <v>30269.49</v>
      </c>
      <c r="J459" s="84">
        <v>23771.49</v>
      </c>
      <c r="K459" s="85">
        <v>21021.49</v>
      </c>
    </row>
    <row r="460" spans="1:11" ht="15.95" customHeight="1" x14ac:dyDescent="0.2">
      <c r="A460" s="81"/>
      <c r="B460" s="82"/>
      <c r="C460" s="82"/>
      <c r="D460" s="82"/>
      <c r="E460" s="82"/>
      <c r="F460" s="83" t="s">
        <v>235</v>
      </c>
      <c r="G460" s="83" t="s">
        <v>236</v>
      </c>
      <c r="H460" s="84">
        <v>0</v>
      </c>
      <c r="I460" s="84"/>
      <c r="J460" s="84"/>
      <c r="K460" s="85"/>
    </row>
    <row r="461" spans="1:11" ht="15.95" customHeight="1" x14ac:dyDescent="0.2">
      <c r="A461" s="81"/>
      <c r="B461" s="82"/>
      <c r="C461" s="82"/>
      <c r="D461" s="82"/>
      <c r="E461" s="82"/>
      <c r="F461" s="83" t="s">
        <v>361</v>
      </c>
      <c r="G461" s="83" t="s">
        <v>362</v>
      </c>
      <c r="H461" s="84">
        <v>0</v>
      </c>
      <c r="I461" s="84">
        <v>170</v>
      </c>
      <c r="J461" s="84"/>
      <c r="K461" s="85"/>
    </row>
    <row r="462" spans="1:11" ht="15.95" customHeight="1" x14ac:dyDescent="0.2">
      <c r="A462" s="81"/>
      <c r="B462" s="82"/>
      <c r="C462" s="82"/>
      <c r="D462" s="82"/>
      <c r="E462" s="82"/>
      <c r="F462" s="83" t="s">
        <v>237</v>
      </c>
      <c r="G462" s="83" t="s">
        <v>238</v>
      </c>
      <c r="H462" s="84">
        <v>60177.68</v>
      </c>
      <c r="I462" s="84">
        <v>2461006.63</v>
      </c>
      <c r="J462" s="84">
        <v>2403439.17</v>
      </c>
      <c r="K462" s="85">
        <v>2385239.17</v>
      </c>
    </row>
    <row r="463" spans="1:11" ht="15.95" customHeight="1" x14ac:dyDescent="0.2">
      <c r="A463" s="81"/>
      <c r="B463" s="82"/>
      <c r="C463" s="82"/>
      <c r="D463" s="82"/>
      <c r="E463" s="82"/>
      <c r="F463" s="83" t="s">
        <v>338</v>
      </c>
      <c r="G463" s="83" t="s">
        <v>339</v>
      </c>
      <c r="H463" s="84">
        <v>1199.75</v>
      </c>
      <c r="I463" s="84">
        <v>8444.7099999999991</v>
      </c>
      <c r="J463" s="84">
        <v>8123.45</v>
      </c>
      <c r="K463" s="85">
        <v>7659.64</v>
      </c>
    </row>
    <row r="464" spans="1:11" ht="15.95" customHeight="1" x14ac:dyDescent="0.2">
      <c r="A464" s="81"/>
      <c r="B464" s="82"/>
      <c r="C464" s="82"/>
      <c r="D464" s="82"/>
      <c r="E464" s="82"/>
      <c r="F464" s="83" t="s">
        <v>264</v>
      </c>
      <c r="G464" s="83" t="s">
        <v>265</v>
      </c>
      <c r="H464" s="84">
        <v>0</v>
      </c>
      <c r="I464" s="84">
        <v>10987.87</v>
      </c>
      <c r="J464" s="84">
        <v>10987.87</v>
      </c>
      <c r="K464" s="85">
        <v>10987.87</v>
      </c>
    </row>
    <row r="465" spans="1:11" ht="15.95" customHeight="1" x14ac:dyDescent="0.2">
      <c r="A465" s="81"/>
      <c r="B465" s="82"/>
      <c r="C465" s="82"/>
      <c r="D465" s="82"/>
      <c r="E465" s="82"/>
      <c r="F465" s="83" t="s">
        <v>461</v>
      </c>
      <c r="G465" s="83" t="s">
        <v>462</v>
      </c>
      <c r="H465" s="84">
        <v>0</v>
      </c>
      <c r="I465" s="84">
        <v>400</v>
      </c>
      <c r="J465" s="84"/>
      <c r="K465" s="85"/>
    </row>
    <row r="466" spans="1:11" ht="15.95" customHeight="1" x14ac:dyDescent="0.2">
      <c r="A466" s="81"/>
      <c r="B466" s="82"/>
      <c r="C466" s="82"/>
      <c r="D466" s="82"/>
      <c r="E466" s="82"/>
      <c r="F466" s="83" t="s">
        <v>257</v>
      </c>
      <c r="G466" s="83" t="s">
        <v>258</v>
      </c>
      <c r="H466" s="84">
        <v>0</v>
      </c>
      <c r="I466" s="84"/>
      <c r="J466" s="84"/>
      <c r="K466" s="85"/>
    </row>
    <row r="467" spans="1:11" ht="15.95" customHeight="1" x14ac:dyDescent="0.2">
      <c r="A467" s="81"/>
      <c r="B467" s="82"/>
      <c r="C467" s="82"/>
      <c r="D467" s="82"/>
      <c r="E467" s="82"/>
      <c r="F467" s="83" t="s">
        <v>463</v>
      </c>
      <c r="G467" s="83" t="s">
        <v>464</v>
      </c>
      <c r="H467" s="84">
        <v>0</v>
      </c>
      <c r="I467" s="84">
        <v>372.02</v>
      </c>
      <c r="J467" s="84">
        <v>372.02</v>
      </c>
      <c r="K467" s="85">
        <v>372.02</v>
      </c>
    </row>
    <row r="468" spans="1:11" ht="15.95" customHeight="1" x14ac:dyDescent="0.2">
      <c r="A468" s="81"/>
      <c r="B468" s="82"/>
      <c r="C468" s="82"/>
      <c r="D468" s="82"/>
      <c r="E468" s="82"/>
      <c r="F468" s="83" t="s">
        <v>239</v>
      </c>
      <c r="G468" s="83" t="s">
        <v>240</v>
      </c>
      <c r="H468" s="84">
        <v>0</v>
      </c>
      <c r="I468" s="84"/>
      <c r="J468" s="84"/>
      <c r="K468" s="85"/>
    </row>
    <row r="469" spans="1:11" ht="15.95" customHeight="1" x14ac:dyDescent="0.2">
      <c r="A469" s="81"/>
      <c r="B469" s="82"/>
      <c r="C469" s="82"/>
      <c r="D469" s="82"/>
      <c r="E469" s="82"/>
      <c r="F469" s="83" t="s">
        <v>465</v>
      </c>
      <c r="G469" s="83" t="s">
        <v>265</v>
      </c>
      <c r="H469" s="84">
        <v>0</v>
      </c>
      <c r="I469" s="84">
        <v>7732.16</v>
      </c>
      <c r="J469" s="84">
        <v>7732.16</v>
      </c>
      <c r="K469" s="85">
        <v>7732.16</v>
      </c>
    </row>
    <row r="470" spans="1:11" ht="15.95" customHeight="1" x14ac:dyDescent="0.2">
      <c r="A470" s="81"/>
      <c r="B470" s="82"/>
      <c r="C470" s="82" t="s">
        <v>49</v>
      </c>
      <c r="D470" s="82" t="s">
        <v>50</v>
      </c>
      <c r="E470" s="82" t="s">
        <v>228</v>
      </c>
      <c r="F470" s="83" t="s">
        <v>231</v>
      </c>
      <c r="G470" s="83" t="s">
        <v>232</v>
      </c>
      <c r="H470" s="84">
        <v>5646.08</v>
      </c>
      <c r="I470" s="84">
        <v>195317.93</v>
      </c>
      <c r="J470" s="84">
        <v>118615.43</v>
      </c>
      <c r="K470" s="85">
        <v>77578.55</v>
      </c>
    </row>
    <row r="471" spans="1:11" ht="15.95" customHeight="1" x14ac:dyDescent="0.2">
      <c r="A471" s="81"/>
      <c r="B471" s="82"/>
      <c r="C471" s="82"/>
      <c r="D471" s="82"/>
      <c r="E471" s="82"/>
      <c r="F471" s="83" t="s">
        <v>361</v>
      </c>
      <c r="G471" s="83" t="s">
        <v>362</v>
      </c>
      <c r="H471" s="84">
        <v>0</v>
      </c>
      <c r="I471" s="84">
        <v>170</v>
      </c>
      <c r="J471" s="84"/>
      <c r="K471" s="85"/>
    </row>
    <row r="472" spans="1:11" ht="15.95" customHeight="1" x14ac:dyDescent="0.2">
      <c r="A472" s="81"/>
      <c r="B472" s="82"/>
      <c r="C472" s="82"/>
      <c r="D472" s="82"/>
      <c r="E472" s="82"/>
      <c r="F472" s="83" t="s">
        <v>237</v>
      </c>
      <c r="G472" s="83" t="s">
        <v>238</v>
      </c>
      <c r="H472" s="84">
        <v>85715.75</v>
      </c>
      <c r="I472" s="84">
        <v>1064852.8899999999</v>
      </c>
      <c r="J472" s="84">
        <v>622701.17000000004</v>
      </c>
      <c r="K472" s="85">
        <v>416875.86</v>
      </c>
    </row>
    <row r="473" spans="1:11" ht="15.95" customHeight="1" x14ac:dyDescent="0.2">
      <c r="A473" s="81"/>
      <c r="B473" s="82"/>
      <c r="C473" s="82"/>
      <c r="D473" s="82"/>
      <c r="E473" s="82"/>
      <c r="F473" s="83" t="s">
        <v>264</v>
      </c>
      <c r="G473" s="83" t="s">
        <v>265</v>
      </c>
      <c r="H473" s="84">
        <v>0</v>
      </c>
      <c r="I473" s="84">
        <v>99864.72</v>
      </c>
      <c r="J473" s="84">
        <v>99864.72</v>
      </c>
      <c r="K473" s="85">
        <v>99864.72</v>
      </c>
    </row>
    <row r="474" spans="1:11" ht="15.95" customHeight="1" x14ac:dyDescent="0.2">
      <c r="A474" s="81"/>
      <c r="B474" s="82"/>
      <c r="C474" s="82"/>
      <c r="D474" s="82"/>
      <c r="E474" s="82"/>
      <c r="F474" s="83" t="s">
        <v>461</v>
      </c>
      <c r="G474" s="83" t="s">
        <v>462</v>
      </c>
      <c r="H474" s="84">
        <v>0</v>
      </c>
      <c r="I474" s="84">
        <v>400</v>
      </c>
      <c r="J474" s="84"/>
      <c r="K474" s="85"/>
    </row>
    <row r="475" spans="1:11" s="90" customFormat="1" ht="15.95" customHeight="1" x14ac:dyDescent="0.2">
      <c r="A475" s="86"/>
      <c r="B475" s="87"/>
      <c r="C475" s="87"/>
      <c r="D475" s="87"/>
      <c r="E475" s="87"/>
      <c r="F475" s="87"/>
      <c r="G475" s="87"/>
      <c r="H475" s="88"/>
      <c r="I475" s="88"/>
      <c r="J475" s="88"/>
      <c r="K475" s="89"/>
    </row>
    <row r="476" spans="1:11" ht="15.95" customHeight="1" x14ac:dyDescent="0.2">
      <c r="A476" s="92" t="s">
        <v>466</v>
      </c>
      <c r="B476" s="83" t="s">
        <v>467</v>
      </c>
      <c r="C476" s="83" t="s">
        <v>49</v>
      </c>
      <c r="D476" s="83" t="s">
        <v>50</v>
      </c>
      <c r="E476" s="83" t="s">
        <v>228</v>
      </c>
      <c r="F476" s="83" t="s">
        <v>231</v>
      </c>
      <c r="G476" s="83" t="s">
        <v>232</v>
      </c>
      <c r="H476" s="84">
        <v>0</v>
      </c>
      <c r="I476" s="84"/>
      <c r="J476" s="84"/>
      <c r="K476" s="85"/>
    </row>
    <row r="477" spans="1:11" s="90" customFormat="1" ht="15.95" customHeight="1" x14ac:dyDescent="0.2">
      <c r="A477" s="86"/>
      <c r="B477" s="87"/>
      <c r="C477" s="87"/>
      <c r="D477" s="87"/>
      <c r="E477" s="87"/>
      <c r="F477" s="87"/>
      <c r="G477" s="87"/>
      <c r="H477" s="88"/>
      <c r="I477" s="88"/>
      <c r="J477" s="88"/>
      <c r="K477" s="89"/>
    </row>
    <row r="478" spans="1:11" ht="15.95" customHeight="1" x14ac:dyDescent="0.2">
      <c r="A478" s="81" t="s">
        <v>468</v>
      </c>
      <c r="B478" s="82" t="s">
        <v>469</v>
      </c>
      <c r="C478" s="83" t="s">
        <v>26</v>
      </c>
      <c r="D478" s="83" t="s">
        <v>27</v>
      </c>
      <c r="E478" s="83" t="s">
        <v>470</v>
      </c>
      <c r="F478" s="83" t="s">
        <v>281</v>
      </c>
      <c r="G478" s="83" t="s">
        <v>282</v>
      </c>
      <c r="H478" s="84">
        <v>0</v>
      </c>
      <c r="I478" s="84">
        <v>44000</v>
      </c>
      <c r="J478" s="84">
        <v>16500</v>
      </c>
      <c r="K478" s="85">
        <v>16500</v>
      </c>
    </row>
    <row r="479" spans="1:11" ht="15.95" customHeight="1" x14ac:dyDescent="0.2">
      <c r="A479" s="81"/>
      <c r="B479" s="82"/>
      <c r="C479" s="82" t="s">
        <v>45</v>
      </c>
      <c r="D479" s="82" t="s">
        <v>46</v>
      </c>
      <c r="E479" s="82" t="s">
        <v>228</v>
      </c>
      <c r="F479" s="83" t="s">
        <v>229</v>
      </c>
      <c r="G479" s="83" t="s">
        <v>230</v>
      </c>
      <c r="H479" s="84">
        <v>0</v>
      </c>
      <c r="I479" s="84">
        <v>3000</v>
      </c>
      <c r="J479" s="84"/>
      <c r="K479" s="85"/>
    </row>
    <row r="480" spans="1:11" ht="15.95" customHeight="1" x14ac:dyDescent="0.2">
      <c r="A480" s="81"/>
      <c r="B480" s="82"/>
      <c r="C480" s="82"/>
      <c r="D480" s="82"/>
      <c r="E480" s="82"/>
      <c r="F480" s="83" t="s">
        <v>231</v>
      </c>
      <c r="G480" s="83" t="s">
        <v>232</v>
      </c>
      <c r="H480" s="84">
        <v>16261.62</v>
      </c>
      <c r="I480" s="84">
        <v>2820.99</v>
      </c>
      <c r="J480" s="84"/>
      <c r="K480" s="85"/>
    </row>
    <row r="481" spans="1:11" ht="15.95" customHeight="1" x14ac:dyDescent="0.2">
      <c r="A481" s="81"/>
      <c r="B481" s="82"/>
      <c r="C481" s="82"/>
      <c r="D481" s="82"/>
      <c r="E481" s="82"/>
      <c r="F481" s="83" t="s">
        <v>233</v>
      </c>
      <c r="G481" s="83" t="s">
        <v>234</v>
      </c>
      <c r="H481" s="84">
        <v>0</v>
      </c>
      <c r="I481" s="84">
        <v>6000</v>
      </c>
      <c r="J481" s="84"/>
      <c r="K481" s="85"/>
    </row>
    <row r="482" spans="1:11" ht="15.95" customHeight="1" x14ac:dyDescent="0.2">
      <c r="A482" s="81"/>
      <c r="B482" s="82"/>
      <c r="C482" s="82"/>
      <c r="D482" s="82"/>
      <c r="E482" s="82"/>
      <c r="F482" s="83" t="s">
        <v>237</v>
      </c>
      <c r="G482" s="83" t="s">
        <v>238</v>
      </c>
      <c r="H482" s="84">
        <v>0</v>
      </c>
      <c r="I482" s="84">
        <v>5517.76</v>
      </c>
      <c r="J482" s="84">
        <v>5517.76</v>
      </c>
      <c r="K482" s="85"/>
    </row>
    <row r="483" spans="1:11" ht="15.95" customHeight="1" x14ac:dyDescent="0.2">
      <c r="A483" s="81"/>
      <c r="B483" s="82"/>
      <c r="C483" s="82"/>
      <c r="D483" s="82"/>
      <c r="E483" s="82"/>
      <c r="F483" s="83" t="s">
        <v>239</v>
      </c>
      <c r="G483" s="83" t="s">
        <v>240</v>
      </c>
      <c r="H483" s="84">
        <v>1120</v>
      </c>
      <c r="I483" s="84"/>
      <c r="J483" s="84"/>
      <c r="K483" s="85"/>
    </row>
    <row r="484" spans="1:11" s="90" customFormat="1" ht="15.95" customHeight="1" x14ac:dyDescent="0.2">
      <c r="A484" s="86"/>
      <c r="B484" s="87"/>
      <c r="C484" s="87"/>
      <c r="D484" s="87"/>
      <c r="E484" s="87"/>
      <c r="F484" s="87"/>
      <c r="G484" s="87"/>
      <c r="H484" s="88"/>
      <c r="I484" s="88"/>
      <c r="J484" s="88"/>
      <c r="K484" s="89"/>
    </row>
    <row r="485" spans="1:11" ht="15.95" customHeight="1" x14ac:dyDescent="0.2">
      <c r="A485" s="81" t="s">
        <v>471</v>
      </c>
      <c r="B485" s="82" t="s">
        <v>472</v>
      </c>
      <c r="C485" s="82" t="s">
        <v>45</v>
      </c>
      <c r="D485" s="82" t="s">
        <v>46</v>
      </c>
      <c r="E485" s="82" t="s">
        <v>228</v>
      </c>
      <c r="F485" s="83" t="s">
        <v>322</v>
      </c>
      <c r="G485" s="83" t="s">
        <v>323</v>
      </c>
      <c r="H485" s="84">
        <v>0</v>
      </c>
      <c r="I485" s="84">
        <v>100</v>
      </c>
      <c r="J485" s="84"/>
      <c r="K485" s="85"/>
    </row>
    <row r="486" spans="1:11" ht="15.95" customHeight="1" x14ac:dyDescent="0.2">
      <c r="A486" s="81"/>
      <c r="B486" s="82"/>
      <c r="C486" s="82"/>
      <c r="D486" s="82"/>
      <c r="E486" s="82"/>
      <c r="F486" s="83" t="s">
        <v>235</v>
      </c>
      <c r="G486" s="83" t="s">
        <v>236</v>
      </c>
      <c r="H486" s="84">
        <v>0</v>
      </c>
      <c r="I486" s="84">
        <v>56200</v>
      </c>
      <c r="J486" s="84">
        <v>53967.28</v>
      </c>
      <c r="K486" s="85">
        <v>38675.120000000003</v>
      </c>
    </row>
    <row r="487" spans="1:11" ht="15.95" customHeight="1" x14ac:dyDescent="0.2">
      <c r="A487" s="81"/>
      <c r="B487" s="82"/>
      <c r="C487" s="82"/>
      <c r="D487" s="82"/>
      <c r="E487" s="82"/>
      <c r="F487" s="83" t="s">
        <v>361</v>
      </c>
      <c r="G487" s="83" t="s">
        <v>362</v>
      </c>
      <c r="H487" s="84">
        <v>54200</v>
      </c>
      <c r="I487" s="84">
        <v>2462167.37</v>
      </c>
      <c r="J487" s="84">
        <v>1843400.9</v>
      </c>
      <c r="K487" s="85">
        <v>424368.72</v>
      </c>
    </row>
    <row r="488" spans="1:11" ht="15.95" customHeight="1" x14ac:dyDescent="0.2">
      <c r="A488" s="81"/>
      <c r="B488" s="82"/>
      <c r="C488" s="82"/>
      <c r="D488" s="82"/>
      <c r="E488" s="82"/>
      <c r="F488" s="83" t="s">
        <v>237</v>
      </c>
      <c r="G488" s="83" t="s">
        <v>238</v>
      </c>
      <c r="H488" s="84">
        <v>38.89</v>
      </c>
      <c r="I488" s="84">
        <v>632672.92000000004</v>
      </c>
      <c r="J488" s="84">
        <v>628873.43999999994</v>
      </c>
      <c r="K488" s="85">
        <v>296173.96000000002</v>
      </c>
    </row>
    <row r="489" spans="1:11" ht="15.95" customHeight="1" x14ac:dyDescent="0.2">
      <c r="A489" s="81"/>
      <c r="B489" s="82"/>
      <c r="C489" s="82"/>
      <c r="D489" s="82"/>
      <c r="E489" s="82"/>
      <c r="F489" s="83" t="s">
        <v>319</v>
      </c>
      <c r="G489" s="83" t="s">
        <v>269</v>
      </c>
      <c r="H489" s="84">
        <v>38.35</v>
      </c>
      <c r="I489" s="84">
        <v>72961.649999999994</v>
      </c>
      <c r="J489" s="84">
        <v>59576.58</v>
      </c>
      <c r="K489" s="85">
        <v>19900.009999999998</v>
      </c>
    </row>
    <row r="490" spans="1:11" ht="15.95" customHeight="1" x14ac:dyDescent="0.2">
      <c r="A490" s="81"/>
      <c r="B490" s="82"/>
      <c r="C490" s="82"/>
      <c r="D490" s="82"/>
      <c r="E490" s="82"/>
      <c r="F490" s="83" t="s">
        <v>338</v>
      </c>
      <c r="G490" s="83" t="s">
        <v>339</v>
      </c>
      <c r="H490" s="84">
        <v>0</v>
      </c>
      <c r="I490" s="84">
        <v>10500</v>
      </c>
      <c r="J490" s="84">
        <v>7957.1</v>
      </c>
      <c r="K490" s="85">
        <v>7957.1</v>
      </c>
    </row>
    <row r="491" spans="1:11" ht="15.95" customHeight="1" x14ac:dyDescent="0.2">
      <c r="A491" s="81"/>
      <c r="B491" s="82"/>
      <c r="C491" s="82"/>
      <c r="D491" s="82"/>
      <c r="E491" s="82"/>
      <c r="F491" s="83" t="s">
        <v>473</v>
      </c>
      <c r="G491" s="83" t="s">
        <v>297</v>
      </c>
      <c r="H491" s="84">
        <v>0</v>
      </c>
      <c r="I491" s="84">
        <v>1000</v>
      </c>
      <c r="J491" s="84">
        <v>990.4</v>
      </c>
      <c r="K491" s="85">
        <v>990.4</v>
      </c>
    </row>
    <row r="492" spans="1:11" ht="15.95" customHeight="1" x14ac:dyDescent="0.2">
      <c r="A492" s="81"/>
      <c r="B492" s="82"/>
      <c r="C492" s="82"/>
      <c r="D492" s="82"/>
      <c r="E492" s="82"/>
      <c r="F492" s="83" t="s">
        <v>264</v>
      </c>
      <c r="G492" s="83" t="s">
        <v>265</v>
      </c>
      <c r="H492" s="84">
        <v>0</v>
      </c>
      <c r="I492" s="84">
        <v>7.39</v>
      </c>
      <c r="J492" s="84"/>
      <c r="K492" s="85"/>
    </row>
    <row r="493" spans="1:11" ht="15.95" customHeight="1" x14ac:dyDescent="0.2">
      <c r="A493" s="81"/>
      <c r="B493" s="82"/>
      <c r="C493" s="82"/>
      <c r="D493" s="82"/>
      <c r="E493" s="82"/>
      <c r="F493" s="83" t="s">
        <v>257</v>
      </c>
      <c r="G493" s="83" t="s">
        <v>258</v>
      </c>
      <c r="H493" s="84">
        <v>0</v>
      </c>
      <c r="I493" s="84"/>
      <c r="J493" s="84"/>
      <c r="K493" s="85"/>
    </row>
    <row r="494" spans="1:11" ht="15.95" customHeight="1" x14ac:dyDescent="0.2">
      <c r="A494" s="81"/>
      <c r="B494" s="82"/>
      <c r="C494" s="82"/>
      <c r="D494" s="82"/>
      <c r="E494" s="83" t="s">
        <v>334</v>
      </c>
      <c r="F494" s="83" t="s">
        <v>473</v>
      </c>
      <c r="G494" s="83" t="s">
        <v>297</v>
      </c>
      <c r="H494" s="84">
        <v>0</v>
      </c>
      <c r="I494" s="84">
        <v>10894.4</v>
      </c>
      <c r="J494" s="84">
        <v>1980.8</v>
      </c>
      <c r="K494" s="85">
        <v>1980.8</v>
      </c>
    </row>
    <row r="495" spans="1:11" ht="15.95" customHeight="1" x14ac:dyDescent="0.2">
      <c r="A495" s="81"/>
      <c r="B495" s="82"/>
      <c r="C495" s="82"/>
      <c r="D495" s="82"/>
      <c r="E495" s="82" t="s">
        <v>474</v>
      </c>
      <c r="F495" s="83" t="s">
        <v>264</v>
      </c>
      <c r="G495" s="83" t="s">
        <v>265</v>
      </c>
      <c r="H495" s="84">
        <v>0</v>
      </c>
      <c r="I495" s="84">
        <v>161069.37</v>
      </c>
      <c r="J495" s="84">
        <v>161069.37</v>
      </c>
      <c r="K495" s="85">
        <v>161069.37</v>
      </c>
    </row>
    <row r="496" spans="1:11" ht="15.95" customHeight="1" x14ac:dyDescent="0.2">
      <c r="A496" s="81"/>
      <c r="B496" s="82"/>
      <c r="C496" s="82"/>
      <c r="D496" s="82"/>
      <c r="E496" s="82"/>
      <c r="F496" s="83" t="s">
        <v>306</v>
      </c>
      <c r="G496" s="83" t="s">
        <v>307</v>
      </c>
      <c r="H496" s="84">
        <v>0</v>
      </c>
      <c r="I496" s="84">
        <v>0</v>
      </c>
      <c r="J496" s="84"/>
      <c r="K496" s="85"/>
    </row>
    <row r="497" spans="1:11" s="90" customFormat="1" ht="15.95" customHeight="1" x14ac:dyDescent="0.2">
      <c r="A497" s="86"/>
      <c r="B497" s="87"/>
      <c r="C497" s="87"/>
      <c r="D497" s="87"/>
      <c r="E497" s="87"/>
      <c r="F497" s="87"/>
      <c r="G497" s="87"/>
      <c r="H497" s="88"/>
      <c r="I497" s="88"/>
      <c r="J497" s="88"/>
      <c r="K497" s="89"/>
    </row>
    <row r="498" spans="1:11" ht="15.95" customHeight="1" x14ac:dyDescent="0.2">
      <c r="A498" s="81" t="s">
        <v>475</v>
      </c>
      <c r="B498" s="82" t="s">
        <v>476</v>
      </c>
      <c r="C498" s="82" t="s">
        <v>45</v>
      </c>
      <c r="D498" s="82" t="s">
        <v>46</v>
      </c>
      <c r="E498" s="82" t="s">
        <v>228</v>
      </c>
      <c r="F498" s="83" t="s">
        <v>243</v>
      </c>
      <c r="G498" s="83" t="s">
        <v>244</v>
      </c>
      <c r="H498" s="84">
        <v>0</v>
      </c>
      <c r="I498" s="84">
        <v>8000</v>
      </c>
      <c r="J498" s="84">
        <v>1200</v>
      </c>
      <c r="K498" s="85">
        <v>400</v>
      </c>
    </row>
    <row r="499" spans="1:11" ht="15.95" customHeight="1" x14ac:dyDescent="0.2">
      <c r="A499" s="81"/>
      <c r="B499" s="82"/>
      <c r="C499" s="82"/>
      <c r="D499" s="82"/>
      <c r="E499" s="82"/>
      <c r="F499" s="83" t="s">
        <v>231</v>
      </c>
      <c r="G499" s="83" t="s">
        <v>232</v>
      </c>
      <c r="H499" s="84">
        <v>3</v>
      </c>
      <c r="I499" s="84">
        <v>297</v>
      </c>
      <c r="J499" s="84">
        <v>99</v>
      </c>
      <c r="K499" s="85">
        <v>79.2</v>
      </c>
    </row>
    <row r="500" spans="1:11" ht="15.95" customHeight="1" x14ac:dyDescent="0.2">
      <c r="A500" s="81"/>
      <c r="B500" s="82"/>
      <c r="C500" s="82"/>
      <c r="D500" s="82"/>
      <c r="E500" s="82"/>
      <c r="F500" s="83" t="s">
        <v>361</v>
      </c>
      <c r="G500" s="83" t="s">
        <v>362</v>
      </c>
      <c r="H500" s="84">
        <v>11126.66</v>
      </c>
      <c r="I500" s="84">
        <v>128973.34</v>
      </c>
      <c r="J500" s="84"/>
      <c r="K500" s="85"/>
    </row>
    <row r="501" spans="1:11" ht="15.95" customHeight="1" x14ac:dyDescent="0.2">
      <c r="A501" s="81"/>
      <c r="B501" s="82"/>
      <c r="C501" s="82"/>
      <c r="D501" s="82"/>
      <c r="E501" s="82"/>
      <c r="F501" s="83" t="s">
        <v>237</v>
      </c>
      <c r="G501" s="83" t="s">
        <v>238</v>
      </c>
      <c r="H501" s="84">
        <v>14.4</v>
      </c>
      <c r="I501" s="84">
        <v>2385.6</v>
      </c>
      <c r="J501" s="84">
        <v>2159.8000000000002</v>
      </c>
      <c r="K501" s="85"/>
    </row>
    <row r="502" spans="1:11" ht="15.95" customHeight="1" x14ac:dyDescent="0.2">
      <c r="A502" s="81"/>
      <c r="B502" s="82"/>
      <c r="C502" s="82"/>
      <c r="D502" s="82"/>
      <c r="E502" s="83" t="s">
        <v>477</v>
      </c>
      <c r="F502" s="83" t="s">
        <v>243</v>
      </c>
      <c r="G502" s="83" t="s">
        <v>244</v>
      </c>
      <c r="H502" s="84">
        <v>0</v>
      </c>
      <c r="I502" s="84">
        <v>195200</v>
      </c>
      <c r="J502" s="84">
        <v>145200</v>
      </c>
      <c r="K502" s="85">
        <v>145200</v>
      </c>
    </row>
    <row r="503" spans="1:11" ht="15.95" customHeight="1" x14ac:dyDescent="0.2">
      <c r="A503" s="81"/>
      <c r="B503" s="82"/>
      <c r="C503" s="82" t="s">
        <v>51</v>
      </c>
      <c r="D503" s="82" t="s">
        <v>52</v>
      </c>
      <c r="E503" s="82" t="s">
        <v>247</v>
      </c>
      <c r="F503" s="83" t="s">
        <v>243</v>
      </c>
      <c r="G503" s="83" t="s">
        <v>244</v>
      </c>
      <c r="H503" s="84">
        <v>4000</v>
      </c>
      <c r="I503" s="84">
        <v>184000</v>
      </c>
      <c r="J503" s="84">
        <v>12971.34</v>
      </c>
      <c r="K503" s="85">
        <v>742.84</v>
      </c>
    </row>
    <row r="504" spans="1:11" ht="15.95" customHeight="1" x14ac:dyDescent="0.2">
      <c r="A504" s="81"/>
      <c r="B504" s="82"/>
      <c r="C504" s="82"/>
      <c r="D504" s="82"/>
      <c r="E504" s="82"/>
      <c r="F504" s="83" t="s">
        <v>239</v>
      </c>
      <c r="G504" s="83" t="s">
        <v>240</v>
      </c>
      <c r="H504" s="84">
        <v>0</v>
      </c>
      <c r="I504" s="84">
        <v>6796</v>
      </c>
      <c r="J504" s="84"/>
      <c r="K504" s="85"/>
    </row>
    <row r="505" spans="1:11" s="90" customFormat="1" ht="15.95" customHeight="1" x14ac:dyDescent="0.2">
      <c r="A505" s="93"/>
      <c r="B505" s="94"/>
      <c r="C505" s="94"/>
      <c r="D505" s="94"/>
      <c r="E505" s="94"/>
      <c r="F505" s="87"/>
      <c r="G505" s="87"/>
      <c r="H505" s="88"/>
      <c r="I505" s="88"/>
      <c r="J505" s="88"/>
      <c r="K505" s="89"/>
    </row>
    <row r="506" spans="1:11" ht="15.95" customHeight="1" x14ac:dyDescent="0.2">
      <c r="A506" s="95" t="s">
        <v>478</v>
      </c>
      <c r="B506" s="96" t="s">
        <v>479</v>
      </c>
      <c r="C506" s="96" t="s">
        <v>45</v>
      </c>
      <c r="D506" s="96" t="s">
        <v>46</v>
      </c>
      <c r="E506" s="96" t="s">
        <v>228</v>
      </c>
      <c r="F506" s="83" t="s">
        <v>229</v>
      </c>
      <c r="G506" s="83" t="s">
        <v>230</v>
      </c>
      <c r="H506" s="84">
        <v>0</v>
      </c>
      <c r="I506" s="84">
        <v>3000</v>
      </c>
      <c r="J506" s="84"/>
      <c r="K506" s="85"/>
    </row>
    <row r="507" spans="1:11" ht="15.95" customHeight="1" x14ac:dyDescent="0.2">
      <c r="A507" s="95"/>
      <c r="B507" s="96"/>
      <c r="C507" s="96"/>
      <c r="D507" s="96"/>
      <c r="E507" s="96"/>
      <c r="F507" s="83" t="s">
        <v>231</v>
      </c>
      <c r="G507" s="83" t="s">
        <v>232</v>
      </c>
      <c r="H507" s="84">
        <v>1359.15</v>
      </c>
      <c r="I507" s="84">
        <v>140.85</v>
      </c>
      <c r="J507" s="84">
        <v>140.85</v>
      </c>
      <c r="K507" s="85"/>
    </row>
    <row r="508" spans="1:11" ht="15.95" customHeight="1" x14ac:dyDescent="0.2">
      <c r="A508" s="95"/>
      <c r="B508" s="96"/>
      <c r="C508" s="96"/>
      <c r="D508" s="96"/>
      <c r="E508" s="96"/>
      <c r="F508" s="83" t="s">
        <v>233</v>
      </c>
      <c r="G508" s="83" t="s">
        <v>234</v>
      </c>
      <c r="H508" s="84">
        <v>0</v>
      </c>
      <c r="I508" s="84">
        <v>4000</v>
      </c>
      <c r="J508" s="84"/>
      <c r="K508" s="85"/>
    </row>
    <row r="509" spans="1:11" ht="15.95" customHeight="1" x14ac:dyDescent="0.2">
      <c r="A509" s="95"/>
      <c r="B509" s="96"/>
      <c r="C509" s="96"/>
      <c r="D509" s="96"/>
      <c r="E509" s="96"/>
      <c r="F509" s="83" t="s">
        <v>237</v>
      </c>
      <c r="G509" s="83" t="s">
        <v>238</v>
      </c>
      <c r="H509" s="84">
        <v>2979.64</v>
      </c>
      <c r="I509" s="84"/>
      <c r="J509" s="84"/>
      <c r="K509" s="85"/>
    </row>
    <row r="510" spans="1:11" ht="15.95" customHeight="1" x14ac:dyDescent="0.2">
      <c r="A510" s="95"/>
      <c r="B510" s="96"/>
      <c r="C510" s="96"/>
      <c r="D510" s="96"/>
      <c r="E510" s="96"/>
      <c r="F510" s="97" t="s">
        <v>239</v>
      </c>
      <c r="G510" s="97" t="s">
        <v>240</v>
      </c>
      <c r="H510" s="84">
        <v>15000</v>
      </c>
      <c r="I510" s="84"/>
      <c r="J510" s="84"/>
      <c r="K510" s="85"/>
    </row>
    <row r="511" spans="1:11" ht="15.95" customHeight="1" x14ac:dyDescent="0.2"/>
    <row r="512" spans="1:11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  <row r="557" ht="15.95" customHeight="1" x14ac:dyDescent="0.2"/>
    <row r="558" ht="15.95" customHeight="1" x14ac:dyDescent="0.2"/>
    <row r="559" ht="15.95" customHeight="1" x14ac:dyDescent="0.2"/>
    <row r="560" ht="15.95" customHeight="1" x14ac:dyDescent="0.2"/>
    <row r="561" ht="15.95" customHeight="1" x14ac:dyDescent="0.2"/>
    <row r="562" ht="15.95" customHeight="1" x14ac:dyDescent="0.2"/>
    <row r="563" ht="15.95" customHeight="1" x14ac:dyDescent="0.2"/>
    <row r="564" ht="15.95" customHeight="1" x14ac:dyDescent="0.2"/>
    <row r="565" ht="15.95" customHeight="1" x14ac:dyDescent="0.2"/>
    <row r="566" ht="15.95" customHeight="1" x14ac:dyDescent="0.2"/>
    <row r="567" ht="15.95" customHeight="1" x14ac:dyDescent="0.2"/>
    <row r="568" ht="15.95" customHeight="1" x14ac:dyDescent="0.2"/>
    <row r="569" ht="15.95" customHeight="1" x14ac:dyDescent="0.2"/>
    <row r="570" ht="15.95" customHeight="1" x14ac:dyDescent="0.2"/>
    <row r="571" ht="15.95" customHeight="1" x14ac:dyDescent="0.2"/>
    <row r="572" ht="15.95" customHeight="1" x14ac:dyDescent="0.2"/>
    <row r="573" ht="15.95" customHeight="1" x14ac:dyDescent="0.2"/>
    <row r="574" ht="15.95" customHeight="1" x14ac:dyDescent="0.2"/>
    <row r="575" ht="15.95" customHeight="1" x14ac:dyDescent="0.2"/>
    <row r="576" ht="15.95" customHeight="1" x14ac:dyDescent="0.2"/>
    <row r="577" ht="15.95" customHeight="1" x14ac:dyDescent="0.2"/>
    <row r="578" ht="15.95" customHeight="1" x14ac:dyDescent="0.2"/>
    <row r="579" ht="15.95" customHeight="1" x14ac:dyDescent="0.2"/>
    <row r="580" ht="15.95" customHeight="1" x14ac:dyDescent="0.2"/>
    <row r="581" ht="15.95" customHeight="1" x14ac:dyDescent="0.2"/>
    <row r="582" ht="15.95" customHeight="1" x14ac:dyDescent="0.2"/>
    <row r="583" ht="15.95" customHeight="1" x14ac:dyDescent="0.2"/>
    <row r="584" ht="15.95" customHeight="1" x14ac:dyDescent="0.2"/>
    <row r="585" ht="15.95" customHeight="1" x14ac:dyDescent="0.2"/>
    <row r="586" ht="15.95" customHeight="1" x14ac:dyDescent="0.2"/>
    <row r="587" ht="15.95" customHeight="1" x14ac:dyDescent="0.2"/>
    <row r="588" ht="15.95" customHeight="1" x14ac:dyDescent="0.2"/>
  </sheetData>
  <mergeCells count="336">
    <mergeCell ref="A506:A510"/>
    <mergeCell ref="B506:B510"/>
    <mergeCell ref="C506:C510"/>
    <mergeCell ref="D506:D510"/>
    <mergeCell ref="E506:E510"/>
    <mergeCell ref="A1:K1"/>
    <mergeCell ref="A498:A504"/>
    <mergeCell ref="B498:B504"/>
    <mergeCell ref="C498:C502"/>
    <mergeCell ref="D498:D502"/>
    <mergeCell ref="E498:E501"/>
    <mergeCell ref="C503:C504"/>
    <mergeCell ref="D503:D504"/>
    <mergeCell ref="E503:E504"/>
    <mergeCell ref="A485:A496"/>
    <mergeCell ref="B485:B496"/>
    <mergeCell ref="C485:C496"/>
    <mergeCell ref="D485:D496"/>
    <mergeCell ref="E485:E493"/>
    <mergeCell ref="E495:E496"/>
    <mergeCell ref="C470:C474"/>
    <mergeCell ref="D470:D474"/>
    <mergeCell ref="E470:E474"/>
    <mergeCell ref="A478:A483"/>
    <mergeCell ref="B478:B483"/>
    <mergeCell ref="C479:C483"/>
    <mergeCell ref="D479:D483"/>
    <mergeCell ref="E479:E483"/>
    <mergeCell ref="A453:A457"/>
    <mergeCell ref="B453:B457"/>
    <mergeCell ref="C453:C457"/>
    <mergeCell ref="D453:D457"/>
    <mergeCell ref="E453:E456"/>
    <mergeCell ref="A459:A474"/>
    <mergeCell ref="B459:B474"/>
    <mergeCell ref="C459:C469"/>
    <mergeCell ref="D459:D469"/>
    <mergeCell ref="E459:E469"/>
    <mergeCell ref="A445:A446"/>
    <mergeCell ref="B445:B446"/>
    <mergeCell ref="C445:C446"/>
    <mergeCell ref="D445:D446"/>
    <mergeCell ref="E445:E446"/>
    <mergeCell ref="A448:A451"/>
    <mergeCell ref="B448:B451"/>
    <mergeCell ref="C448:C451"/>
    <mergeCell ref="D448:D451"/>
    <mergeCell ref="E448:E451"/>
    <mergeCell ref="A432:A443"/>
    <mergeCell ref="B432:B443"/>
    <mergeCell ref="C432:C443"/>
    <mergeCell ref="D432:D443"/>
    <mergeCell ref="E432:E439"/>
    <mergeCell ref="E440:E441"/>
    <mergeCell ref="A425:A426"/>
    <mergeCell ref="B425:B426"/>
    <mergeCell ref="C425:C426"/>
    <mergeCell ref="D425:D426"/>
    <mergeCell ref="E425:E426"/>
    <mergeCell ref="A428:A430"/>
    <mergeCell ref="B428:B430"/>
    <mergeCell ref="C428:C430"/>
    <mergeCell ref="D428:D430"/>
    <mergeCell ref="E428:E430"/>
    <mergeCell ref="E413:E415"/>
    <mergeCell ref="A419:A423"/>
    <mergeCell ref="B419:B423"/>
    <mergeCell ref="C419:C420"/>
    <mergeCell ref="D419:D420"/>
    <mergeCell ref="E419:E420"/>
    <mergeCell ref="C421:C423"/>
    <mergeCell ref="D421:D423"/>
    <mergeCell ref="E421:E423"/>
    <mergeCell ref="A400:A405"/>
    <mergeCell ref="B400:B405"/>
    <mergeCell ref="C400:C405"/>
    <mergeCell ref="D400:D405"/>
    <mergeCell ref="E400:E403"/>
    <mergeCell ref="A407:A417"/>
    <mergeCell ref="B407:B417"/>
    <mergeCell ref="C407:C417"/>
    <mergeCell ref="D407:D417"/>
    <mergeCell ref="E407:E412"/>
    <mergeCell ref="A386:A389"/>
    <mergeCell ref="B386:B389"/>
    <mergeCell ref="C386:C389"/>
    <mergeCell ref="D386:D389"/>
    <mergeCell ref="E386:E389"/>
    <mergeCell ref="A391:A398"/>
    <mergeCell ref="B391:B398"/>
    <mergeCell ref="C391:C398"/>
    <mergeCell ref="D391:D398"/>
    <mergeCell ref="E391:E398"/>
    <mergeCell ref="A372:A384"/>
    <mergeCell ref="B372:B384"/>
    <mergeCell ref="C372:C383"/>
    <mergeCell ref="D372:D383"/>
    <mergeCell ref="E372:E379"/>
    <mergeCell ref="E381:E383"/>
    <mergeCell ref="A355:A370"/>
    <mergeCell ref="B355:B370"/>
    <mergeCell ref="C355:C370"/>
    <mergeCell ref="D355:D370"/>
    <mergeCell ref="E355:E363"/>
    <mergeCell ref="E368:E369"/>
    <mergeCell ref="E309:E310"/>
    <mergeCell ref="E311:E312"/>
    <mergeCell ref="E319:E321"/>
    <mergeCell ref="E323:E324"/>
    <mergeCell ref="E326:E327"/>
    <mergeCell ref="A348:A353"/>
    <mergeCell ref="B348:B353"/>
    <mergeCell ref="C348:C353"/>
    <mergeCell ref="D348:D353"/>
    <mergeCell ref="E348:E353"/>
    <mergeCell ref="A290:A296"/>
    <mergeCell ref="B290:B296"/>
    <mergeCell ref="C290:C296"/>
    <mergeCell ref="D290:D296"/>
    <mergeCell ref="E290:E296"/>
    <mergeCell ref="A300:A346"/>
    <mergeCell ref="B300:B346"/>
    <mergeCell ref="C300:C346"/>
    <mergeCell ref="D300:D346"/>
    <mergeCell ref="E300:E307"/>
    <mergeCell ref="A281:A288"/>
    <mergeCell ref="B281:B288"/>
    <mergeCell ref="C281:C286"/>
    <mergeCell ref="D281:D286"/>
    <mergeCell ref="E281:E283"/>
    <mergeCell ref="E285:E286"/>
    <mergeCell ref="A271:A279"/>
    <mergeCell ref="B271:B279"/>
    <mergeCell ref="C271:C279"/>
    <mergeCell ref="D271:D279"/>
    <mergeCell ref="E271:E276"/>
    <mergeCell ref="E278:E279"/>
    <mergeCell ref="A259:A265"/>
    <mergeCell ref="B259:B265"/>
    <mergeCell ref="C260:C265"/>
    <mergeCell ref="D260:D265"/>
    <mergeCell ref="E260:E265"/>
    <mergeCell ref="A267:A269"/>
    <mergeCell ref="B267:B269"/>
    <mergeCell ref="C267:C268"/>
    <mergeCell ref="D267:D268"/>
    <mergeCell ref="E267:E268"/>
    <mergeCell ref="A246:A253"/>
    <mergeCell ref="B246:B253"/>
    <mergeCell ref="C246:C253"/>
    <mergeCell ref="D246:D253"/>
    <mergeCell ref="E246:E253"/>
    <mergeCell ref="A255:A257"/>
    <mergeCell ref="B255:B257"/>
    <mergeCell ref="C255:C257"/>
    <mergeCell ref="D255:D257"/>
    <mergeCell ref="E255:E257"/>
    <mergeCell ref="A237:A240"/>
    <mergeCell ref="B237:B240"/>
    <mergeCell ref="C237:C240"/>
    <mergeCell ref="D237:D240"/>
    <mergeCell ref="E237:E240"/>
    <mergeCell ref="A242:A244"/>
    <mergeCell ref="B242:B244"/>
    <mergeCell ref="C242:C243"/>
    <mergeCell ref="D242:D243"/>
    <mergeCell ref="E242:E243"/>
    <mergeCell ref="C216:C217"/>
    <mergeCell ref="D216:D217"/>
    <mergeCell ref="E216:E217"/>
    <mergeCell ref="A224:A235"/>
    <mergeCell ref="B224:B235"/>
    <mergeCell ref="C224:C235"/>
    <mergeCell ref="D224:D235"/>
    <mergeCell ref="E224:E232"/>
    <mergeCell ref="E233:E235"/>
    <mergeCell ref="C200:C201"/>
    <mergeCell ref="D200:D201"/>
    <mergeCell ref="E200:E201"/>
    <mergeCell ref="C214:C215"/>
    <mergeCell ref="D214:D215"/>
    <mergeCell ref="E214:E215"/>
    <mergeCell ref="E193:E195"/>
    <mergeCell ref="C196:C197"/>
    <mergeCell ref="D196:D197"/>
    <mergeCell ref="E196:E197"/>
    <mergeCell ref="C198:C199"/>
    <mergeCell ref="D198:D199"/>
    <mergeCell ref="E198:E199"/>
    <mergeCell ref="A167:A222"/>
    <mergeCell ref="B167:B222"/>
    <mergeCell ref="C180:C181"/>
    <mergeCell ref="D180:D181"/>
    <mergeCell ref="E180:E181"/>
    <mergeCell ref="C182:C195"/>
    <mergeCell ref="D182:D195"/>
    <mergeCell ref="E182:E185"/>
    <mergeCell ref="E186:E188"/>
    <mergeCell ref="E189:E192"/>
    <mergeCell ref="A149:A158"/>
    <mergeCell ref="B149:B158"/>
    <mergeCell ref="C149:C157"/>
    <mergeCell ref="D149:D157"/>
    <mergeCell ref="E149:E155"/>
    <mergeCell ref="A160:A165"/>
    <mergeCell ref="B160:B165"/>
    <mergeCell ref="C160:C164"/>
    <mergeCell ref="D160:D164"/>
    <mergeCell ref="E160:E163"/>
    <mergeCell ref="E134:E139"/>
    <mergeCell ref="A141:A147"/>
    <mergeCell ref="B141:B147"/>
    <mergeCell ref="C141:C147"/>
    <mergeCell ref="D141:D147"/>
    <mergeCell ref="E141:E147"/>
    <mergeCell ref="A131:A132"/>
    <mergeCell ref="B131:B132"/>
    <mergeCell ref="C131:C132"/>
    <mergeCell ref="D131:D132"/>
    <mergeCell ref="A134:A139"/>
    <mergeCell ref="B134:B139"/>
    <mergeCell ref="C134:C139"/>
    <mergeCell ref="D134:D139"/>
    <mergeCell ref="A114:A121"/>
    <mergeCell ref="B114:B121"/>
    <mergeCell ref="C115:C121"/>
    <mergeCell ref="D115:D121"/>
    <mergeCell ref="E115:E121"/>
    <mergeCell ref="A123:A129"/>
    <mergeCell ref="B123:B129"/>
    <mergeCell ref="C123:C128"/>
    <mergeCell ref="D123:D128"/>
    <mergeCell ref="E123:E127"/>
    <mergeCell ref="C108:C110"/>
    <mergeCell ref="D108:D110"/>
    <mergeCell ref="E108:E110"/>
    <mergeCell ref="C111:C112"/>
    <mergeCell ref="D111:D112"/>
    <mergeCell ref="E111:E112"/>
    <mergeCell ref="C102:C104"/>
    <mergeCell ref="D102:D104"/>
    <mergeCell ref="E102:E104"/>
    <mergeCell ref="C105:C107"/>
    <mergeCell ref="D105:D107"/>
    <mergeCell ref="E105:E107"/>
    <mergeCell ref="C96:C99"/>
    <mergeCell ref="D96:D99"/>
    <mergeCell ref="E96:E98"/>
    <mergeCell ref="C100:C101"/>
    <mergeCell ref="D100:D101"/>
    <mergeCell ref="E100:E101"/>
    <mergeCell ref="C91:C92"/>
    <mergeCell ref="D91:D92"/>
    <mergeCell ref="E91:E92"/>
    <mergeCell ref="C94:C95"/>
    <mergeCell ref="D94:D95"/>
    <mergeCell ref="E94:E95"/>
    <mergeCell ref="C78:C86"/>
    <mergeCell ref="D78:D86"/>
    <mergeCell ref="E78:E86"/>
    <mergeCell ref="C87:C90"/>
    <mergeCell ref="D87:D90"/>
    <mergeCell ref="E87:E90"/>
    <mergeCell ref="C74:C75"/>
    <mergeCell ref="D74:D75"/>
    <mergeCell ref="E74:E75"/>
    <mergeCell ref="C76:C77"/>
    <mergeCell ref="D76:D77"/>
    <mergeCell ref="E76:E77"/>
    <mergeCell ref="A64:A68"/>
    <mergeCell ref="B64:B68"/>
    <mergeCell ref="C64:C68"/>
    <mergeCell ref="D64:D68"/>
    <mergeCell ref="E64:E68"/>
    <mergeCell ref="A72:A112"/>
    <mergeCell ref="B72:B112"/>
    <mergeCell ref="C72:C73"/>
    <mergeCell ref="D72:D73"/>
    <mergeCell ref="E72:E73"/>
    <mergeCell ref="A53:A59"/>
    <mergeCell ref="B53:B59"/>
    <mergeCell ref="C53:C59"/>
    <mergeCell ref="D53:D59"/>
    <mergeCell ref="E53:E59"/>
    <mergeCell ref="A61:A62"/>
    <mergeCell ref="B61:B62"/>
    <mergeCell ref="C61:C62"/>
    <mergeCell ref="D61:D62"/>
    <mergeCell ref="E61:E62"/>
    <mergeCell ref="A44:A48"/>
    <mergeCell ref="B44:B48"/>
    <mergeCell ref="C44:C48"/>
    <mergeCell ref="D44:D48"/>
    <mergeCell ref="E44:E48"/>
    <mergeCell ref="A50:A51"/>
    <mergeCell ref="B50:B51"/>
    <mergeCell ref="C50:C51"/>
    <mergeCell ref="D50:D51"/>
    <mergeCell ref="E50:E51"/>
    <mergeCell ref="A30:A34"/>
    <mergeCell ref="B30:B34"/>
    <mergeCell ref="C33:C34"/>
    <mergeCell ref="D33:D34"/>
    <mergeCell ref="E33:E34"/>
    <mergeCell ref="A36:A42"/>
    <mergeCell ref="B36:B42"/>
    <mergeCell ref="C36:C42"/>
    <mergeCell ref="D36:D42"/>
    <mergeCell ref="E36:E42"/>
    <mergeCell ref="D23:D24"/>
    <mergeCell ref="E23:E24"/>
    <mergeCell ref="A27:A28"/>
    <mergeCell ref="B27:B28"/>
    <mergeCell ref="C27:C28"/>
    <mergeCell ref="D27:D28"/>
    <mergeCell ref="E27:E28"/>
    <mergeCell ref="A12:A25"/>
    <mergeCell ref="B12:B25"/>
    <mergeCell ref="C12:C20"/>
    <mergeCell ref="D12:D20"/>
    <mergeCell ref="E12:E17"/>
    <mergeCell ref="E19:E20"/>
    <mergeCell ref="C21:C22"/>
    <mergeCell ref="D21:D22"/>
    <mergeCell ref="E21:E22"/>
    <mergeCell ref="C23:C24"/>
    <mergeCell ref="A3:B4"/>
    <mergeCell ref="C3:C4"/>
    <mergeCell ref="D3:D4"/>
    <mergeCell ref="E3:E4"/>
    <mergeCell ref="F3:G4"/>
    <mergeCell ref="A5:A10"/>
    <mergeCell ref="B5:B10"/>
    <mergeCell ref="C5:C10"/>
    <mergeCell ref="D5:D10"/>
    <mergeCell ref="E5:E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62"/>
  <sheetViews>
    <sheetView showGridLines="0" workbookViewId="0">
      <selection sqref="A1:O1"/>
    </sheetView>
  </sheetViews>
  <sheetFormatPr defaultRowHeight="15.95" customHeight="1" x14ac:dyDescent="0.2"/>
  <cols>
    <col min="2" max="2" width="22" customWidth="1"/>
    <col min="3" max="3" width="10.7109375" customWidth="1"/>
    <col min="5" max="5" width="22.28515625" bestFit="1" customWidth="1"/>
    <col min="6" max="6" width="14.5703125" bestFit="1" customWidth="1"/>
    <col min="7" max="8" width="13.42578125" customWidth="1"/>
    <col min="9" max="9" width="14.5703125" bestFit="1" customWidth="1"/>
    <col min="10" max="10" width="14.5703125" customWidth="1"/>
    <col min="11" max="11" width="14.5703125" bestFit="1" customWidth="1"/>
    <col min="12" max="12" width="14.5703125" customWidth="1"/>
    <col min="13" max="13" width="14.5703125" bestFit="1" customWidth="1"/>
    <col min="14" max="14" width="14.5703125" customWidth="1"/>
  </cols>
  <sheetData>
    <row r="1" spans="1:15" ht="22.5" x14ac:dyDescent="0.2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7.100000000000001" customHeight="1" x14ac:dyDescent="0.2">
      <c r="H2" s="20"/>
      <c r="J2" s="21"/>
      <c r="L2" s="22"/>
      <c r="N2" s="22"/>
    </row>
    <row r="3" spans="1:15" ht="3.75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"/>
      <c r="G3" s="1"/>
      <c r="H3" s="1"/>
      <c r="I3" s="1"/>
      <c r="J3" s="1"/>
      <c r="K3" s="1"/>
      <c r="L3" s="1"/>
      <c r="M3" s="2"/>
      <c r="N3" s="14"/>
    </row>
    <row r="4" spans="1:15" ht="29.25" customHeight="1" x14ac:dyDescent="0.2">
      <c r="A4" s="11"/>
      <c r="B4" s="11"/>
      <c r="C4" s="11"/>
      <c r="D4" s="11"/>
      <c r="E4" s="11"/>
      <c r="F4" s="3" t="s">
        <v>4</v>
      </c>
      <c r="G4" s="3" t="s">
        <v>5</v>
      </c>
      <c r="H4" s="17" t="s">
        <v>92</v>
      </c>
      <c r="I4" s="3" t="s">
        <v>6</v>
      </c>
      <c r="J4" s="17" t="s">
        <v>92</v>
      </c>
      <c r="K4" s="3" t="s">
        <v>7</v>
      </c>
      <c r="L4" s="17" t="s">
        <v>92</v>
      </c>
      <c r="M4" s="4" t="s">
        <v>8</v>
      </c>
      <c r="N4" s="17" t="s">
        <v>92</v>
      </c>
    </row>
    <row r="5" spans="1:15" ht="15.95" customHeight="1" x14ac:dyDescent="0.2">
      <c r="A5" s="5" t="s">
        <v>12</v>
      </c>
      <c r="B5" s="6" t="s">
        <v>13</v>
      </c>
      <c r="C5" s="6" t="s">
        <v>10</v>
      </c>
      <c r="D5" s="6">
        <v>3</v>
      </c>
      <c r="E5" s="6" t="s">
        <v>11</v>
      </c>
      <c r="F5" s="7">
        <f>G5+I5</f>
        <v>62000</v>
      </c>
      <c r="G5" s="7">
        <v>62000</v>
      </c>
      <c r="H5" s="15">
        <f>G5/F5</f>
        <v>1</v>
      </c>
      <c r="I5" s="7"/>
      <c r="J5" s="15">
        <f>I5/F5</f>
        <v>0</v>
      </c>
      <c r="K5" s="7"/>
      <c r="L5" s="15">
        <f>K5/F5</f>
        <v>0</v>
      </c>
      <c r="M5" s="8"/>
      <c r="N5" s="18">
        <f>M5/F5</f>
        <v>0</v>
      </c>
    </row>
    <row r="6" spans="1:15" ht="15.95" customHeight="1" x14ac:dyDescent="0.2">
      <c r="A6" s="5" t="s">
        <v>14</v>
      </c>
      <c r="B6" s="6" t="s">
        <v>13</v>
      </c>
      <c r="C6" s="6" t="s">
        <v>10</v>
      </c>
      <c r="D6" s="6">
        <v>3</v>
      </c>
      <c r="E6" s="6" t="s">
        <v>11</v>
      </c>
      <c r="F6" s="7">
        <f t="shared" ref="F6:F62" si="0">G6+I6</f>
        <v>17000</v>
      </c>
      <c r="G6" s="7">
        <v>17000</v>
      </c>
      <c r="H6" s="15">
        <f t="shared" ref="H6:H62" si="1">G6/F6</f>
        <v>1</v>
      </c>
      <c r="I6" s="7"/>
      <c r="J6" s="15">
        <f t="shared" ref="J6:J62" si="2">I6/F6</f>
        <v>0</v>
      </c>
      <c r="K6" s="7"/>
      <c r="L6" s="15">
        <f t="shared" ref="L6:L62" si="3">K6/F6</f>
        <v>0</v>
      </c>
      <c r="M6" s="8"/>
      <c r="N6" s="18">
        <f t="shared" ref="N6:N62" si="4">M6/F6</f>
        <v>0</v>
      </c>
    </row>
    <row r="7" spans="1:15" ht="15.95" customHeight="1" x14ac:dyDescent="0.2">
      <c r="A7" s="5" t="s">
        <v>15</v>
      </c>
      <c r="B7" s="6" t="s">
        <v>16</v>
      </c>
      <c r="C7" s="6" t="s">
        <v>10</v>
      </c>
      <c r="D7" s="6">
        <v>3</v>
      </c>
      <c r="E7" s="6" t="s">
        <v>11</v>
      </c>
      <c r="F7" s="7">
        <f t="shared" si="0"/>
        <v>3000</v>
      </c>
      <c r="G7" s="7">
        <v>604</v>
      </c>
      <c r="H7" s="15">
        <f t="shared" si="1"/>
        <v>0.20133333333333334</v>
      </c>
      <c r="I7" s="7">
        <v>2396</v>
      </c>
      <c r="J7" s="15">
        <f t="shared" si="2"/>
        <v>0.79866666666666664</v>
      </c>
      <c r="K7" s="7">
        <v>2396</v>
      </c>
      <c r="L7" s="15">
        <f t="shared" si="3"/>
        <v>0.79866666666666664</v>
      </c>
      <c r="M7" s="8">
        <v>2396</v>
      </c>
      <c r="N7" s="18">
        <f t="shared" si="4"/>
        <v>0.79866666666666664</v>
      </c>
    </row>
    <row r="8" spans="1:15" ht="15.95" customHeight="1" x14ac:dyDescent="0.2">
      <c r="A8" s="5" t="s">
        <v>17</v>
      </c>
      <c r="B8" s="6" t="s">
        <v>16</v>
      </c>
      <c r="C8" s="6" t="s">
        <v>10</v>
      </c>
      <c r="D8" s="6">
        <v>3</v>
      </c>
      <c r="E8" s="6" t="s">
        <v>11</v>
      </c>
      <c r="F8" s="7">
        <f t="shared" si="0"/>
        <v>15000</v>
      </c>
      <c r="G8" s="7">
        <v>572.67999999999995</v>
      </c>
      <c r="H8" s="15">
        <f t="shared" si="1"/>
        <v>3.8178666666666666E-2</v>
      </c>
      <c r="I8" s="7">
        <v>14427.32</v>
      </c>
      <c r="J8" s="15">
        <f t="shared" si="2"/>
        <v>0.96182133333333331</v>
      </c>
      <c r="K8" s="7">
        <v>14427.32</v>
      </c>
      <c r="L8" s="15">
        <f t="shared" si="3"/>
        <v>0.96182133333333331</v>
      </c>
      <c r="M8" s="8">
        <v>14427.32</v>
      </c>
      <c r="N8" s="18">
        <f t="shared" si="4"/>
        <v>0.96182133333333331</v>
      </c>
    </row>
    <row r="9" spans="1:15" ht="15.95" customHeight="1" x14ac:dyDescent="0.2">
      <c r="A9" s="5" t="s">
        <v>18</v>
      </c>
      <c r="B9" s="6" t="s">
        <v>13</v>
      </c>
      <c r="C9" s="6" t="s">
        <v>10</v>
      </c>
      <c r="D9" s="6">
        <v>3</v>
      </c>
      <c r="E9" s="6" t="s">
        <v>11</v>
      </c>
      <c r="F9" s="7">
        <f t="shared" si="0"/>
        <v>66000</v>
      </c>
      <c r="G9" s="7">
        <v>66000</v>
      </c>
      <c r="H9" s="15">
        <f t="shared" si="1"/>
        <v>1</v>
      </c>
      <c r="I9" s="7"/>
      <c r="J9" s="15">
        <f t="shared" si="2"/>
        <v>0</v>
      </c>
      <c r="K9" s="7"/>
      <c r="L9" s="15">
        <f t="shared" si="3"/>
        <v>0</v>
      </c>
      <c r="M9" s="8"/>
      <c r="N9" s="18">
        <f t="shared" si="4"/>
        <v>0</v>
      </c>
    </row>
    <row r="10" spans="1:15" ht="15.95" customHeight="1" x14ac:dyDescent="0.2">
      <c r="A10" s="5" t="s">
        <v>19</v>
      </c>
      <c r="B10" s="6" t="s">
        <v>20</v>
      </c>
      <c r="C10" s="6" t="s">
        <v>10</v>
      </c>
      <c r="D10" s="6">
        <v>3</v>
      </c>
      <c r="E10" s="6" t="s">
        <v>11</v>
      </c>
      <c r="F10" s="7">
        <f t="shared" si="0"/>
        <v>220926</v>
      </c>
      <c r="G10" s="7">
        <v>0</v>
      </c>
      <c r="H10" s="15">
        <f t="shared" si="1"/>
        <v>0</v>
      </c>
      <c r="I10" s="7">
        <v>220926</v>
      </c>
      <c r="J10" s="15">
        <f t="shared" si="2"/>
        <v>1</v>
      </c>
      <c r="K10" s="7">
        <v>54398.75</v>
      </c>
      <c r="L10" s="15">
        <f t="shared" si="3"/>
        <v>0.24623063831328137</v>
      </c>
      <c r="M10" s="8">
        <v>36220.699999999997</v>
      </c>
      <c r="N10" s="18">
        <f t="shared" si="4"/>
        <v>0.16394946724242504</v>
      </c>
    </row>
    <row r="11" spans="1:15" ht="15.95" customHeight="1" x14ac:dyDescent="0.2">
      <c r="A11" s="5" t="s">
        <v>21</v>
      </c>
      <c r="B11" s="6" t="s">
        <v>16</v>
      </c>
      <c r="C11" s="6" t="s">
        <v>10</v>
      </c>
      <c r="D11" s="6">
        <v>3</v>
      </c>
      <c r="E11" s="6" t="s">
        <v>11</v>
      </c>
      <c r="F11" s="7">
        <f t="shared" si="0"/>
        <v>133000</v>
      </c>
      <c r="G11" s="7">
        <v>50266.080000000002</v>
      </c>
      <c r="H11" s="15">
        <f t="shared" si="1"/>
        <v>0.37794045112781954</v>
      </c>
      <c r="I11" s="7">
        <v>82733.919999999998</v>
      </c>
      <c r="J11" s="15">
        <f t="shared" si="2"/>
        <v>0.6220595488721804</v>
      </c>
      <c r="K11" s="7">
        <v>82733.919999999998</v>
      </c>
      <c r="L11" s="15">
        <f t="shared" si="3"/>
        <v>0.6220595488721804</v>
      </c>
      <c r="M11" s="8"/>
      <c r="N11" s="18">
        <f t="shared" si="4"/>
        <v>0</v>
      </c>
    </row>
    <row r="12" spans="1:15" ht="15.95" customHeight="1" x14ac:dyDescent="0.2">
      <c r="A12" s="5" t="s">
        <v>22</v>
      </c>
      <c r="B12" s="6" t="s">
        <v>13</v>
      </c>
      <c r="C12" s="6" t="s">
        <v>10</v>
      </c>
      <c r="D12" s="6">
        <v>3</v>
      </c>
      <c r="E12" s="6" t="s">
        <v>11</v>
      </c>
      <c r="F12" s="7">
        <f t="shared" si="0"/>
        <v>16000</v>
      </c>
      <c r="G12" s="7">
        <v>16000</v>
      </c>
      <c r="H12" s="15">
        <f t="shared" si="1"/>
        <v>1</v>
      </c>
      <c r="I12" s="7"/>
      <c r="J12" s="15">
        <f t="shared" si="2"/>
        <v>0</v>
      </c>
      <c r="K12" s="7"/>
      <c r="L12" s="15">
        <f t="shared" si="3"/>
        <v>0</v>
      </c>
      <c r="M12" s="8"/>
      <c r="N12" s="18">
        <f t="shared" si="4"/>
        <v>0</v>
      </c>
    </row>
    <row r="13" spans="1:15" ht="15.95" customHeight="1" x14ac:dyDescent="0.2">
      <c r="A13" s="5" t="s">
        <v>23</v>
      </c>
      <c r="B13" s="6" t="s">
        <v>24</v>
      </c>
      <c r="C13" s="6" t="s">
        <v>25</v>
      </c>
      <c r="D13" s="6">
        <v>3</v>
      </c>
      <c r="E13" s="6" t="s">
        <v>11</v>
      </c>
      <c r="F13" s="7">
        <f t="shared" si="0"/>
        <v>3302500.78</v>
      </c>
      <c r="G13" s="7">
        <v>1651250.39</v>
      </c>
      <c r="H13" s="15">
        <f t="shared" si="1"/>
        <v>0.5</v>
      </c>
      <c r="I13" s="7">
        <v>1651250.39</v>
      </c>
      <c r="J13" s="15">
        <f t="shared" si="2"/>
        <v>0.5</v>
      </c>
      <c r="K13" s="7">
        <v>1650976.63</v>
      </c>
      <c r="L13" s="15">
        <f t="shared" si="3"/>
        <v>0.49991710524289412</v>
      </c>
      <c r="M13" s="8">
        <v>1259938.4099999999</v>
      </c>
      <c r="N13" s="18">
        <f t="shared" si="4"/>
        <v>0.38151040497256145</v>
      </c>
    </row>
    <row r="14" spans="1:15" ht="15.95" customHeight="1" x14ac:dyDescent="0.2">
      <c r="A14" s="5" t="s">
        <v>26</v>
      </c>
      <c r="B14" s="6" t="s">
        <v>27</v>
      </c>
      <c r="C14" s="6" t="s">
        <v>10</v>
      </c>
      <c r="D14" s="6">
        <v>3</v>
      </c>
      <c r="E14" s="6" t="s">
        <v>11</v>
      </c>
      <c r="F14" s="7">
        <f t="shared" si="0"/>
        <v>44000</v>
      </c>
      <c r="G14" s="7">
        <v>0</v>
      </c>
      <c r="H14" s="15">
        <f t="shared" si="1"/>
        <v>0</v>
      </c>
      <c r="I14" s="7">
        <v>44000</v>
      </c>
      <c r="J14" s="15">
        <f t="shared" si="2"/>
        <v>1</v>
      </c>
      <c r="K14" s="7">
        <v>16500</v>
      </c>
      <c r="L14" s="15">
        <f t="shared" si="3"/>
        <v>0.375</v>
      </c>
      <c r="M14" s="8">
        <v>16500</v>
      </c>
      <c r="N14" s="18">
        <f t="shared" si="4"/>
        <v>0.375</v>
      </c>
    </row>
    <row r="15" spans="1:15" ht="15.95" customHeight="1" x14ac:dyDescent="0.2">
      <c r="A15" s="5" t="s">
        <v>28</v>
      </c>
      <c r="B15" s="6" t="s">
        <v>29</v>
      </c>
      <c r="C15" s="6" t="s">
        <v>30</v>
      </c>
      <c r="D15" s="6">
        <v>3</v>
      </c>
      <c r="E15" s="6" t="s">
        <v>11</v>
      </c>
      <c r="F15" s="7">
        <f t="shared" si="0"/>
        <v>1440</v>
      </c>
      <c r="G15" s="7">
        <v>1440</v>
      </c>
      <c r="H15" s="15">
        <f t="shared" si="1"/>
        <v>1</v>
      </c>
      <c r="I15" s="7"/>
      <c r="J15" s="15">
        <f t="shared" si="2"/>
        <v>0</v>
      </c>
      <c r="K15" s="7"/>
      <c r="L15" s="15">
        <f t="shared" si="3"/>
        <v>0</v>
      </c>
      <c r="M15" s="8"/>
      <c r="N15" s="18">
        <f t="shared" si="4"/>
        <v>0</v>
      </c>
    </row>
    <row r="16" spans="1:15" ht="15.95" customHeight="1" x14ac:dyDescent="0.2">
      <c r="A16" s="5" t="s">
        <v>31</v>
      </c>
      <c r="B16" s="6" t="s">
        <v>32</v>
      </c>
      <c r="C16" s="6" t="s">
        <v>10</v>
      </c>
      <c r="D16" s="6">
        <v>3</v>
      </c>
      <c r="E16" s="6" t="s">
        <v>11</v>
      </c>
      <c r="F16" s="7">
        <f t="shared" si="0"/>
        <v>224172199</v>
      </c>
      <c r="G16" s="7">
        <v>0</v>
      </c>
      <c r="H16" s="15">
        <f t="shared" si="1"/>
        <v>0</v>
      </c>
      <c r="I16" s="7">
        <v>224172199</v>
      </c>
      <c r="J16" s="15">
        <f t="shared" si="2"/>
        <v>1</v>
      </c>
      <c r="K16" s="7">
        <v>48088119.960000001</v>
      </c>
      <c r="L16" s="15">
        <f t="shared" si="3"/>
        <v>0.214514200130588</v>
      </c>
      <c r="M16" s="8">
        <v>48088119.960000001</v>
      </c>
      <c r="N16" s="18">
        <f t="shared" si="4"/>
        <v>0.214514200130588</v>
      </c>
    </row>
    <row r="17" spans="1:14" ht="15.95" customHeight="1" x14ac:dyDescent="0.2">
      <c r="A17" s="5" t="s">
        <v>33</v>
      </c>
      <c r="B17" s="6" t="s">
        <v>34</v>
      </c>
      <c r="C17" s="6" t="s">
        <v>10</v>
      </c>
      <c r="D17" s="6">
        <v>3</v>
      </c>
      <c r="E17" s="6" t="s">
        <v>11</v>
      </c>
      <c r="F17" s="7">
        <f t="shared" si="0"/>
        <v>669063106</v>
      </c>
      <c r="G17" s="7">
        <v>96358606</v>
      </c>
      <c r="H17" s="15">
        <f t="shared" si="1"/>
        <v>0.14402020547221744</v>
      </c>
      <c r="I17" s="7">
        <v>572704500</v>
      </c>
      <c r="J17" s="15">
        <f t="shared" si="2"/>
        <v>0.8559797945277825</v>
      </c>
      <c r="K17" s="7">
        <v>152636962.59</v>
      </c>
      <c r="L17" s="15">
        <f t="shared" si="3"/>
        <v>0.22813537500601624</v>
      </c>
      <c r="M17" s="8">
        <v>115587454.48</v>
      </c>
      <c r="N17" s="18">
        <f t="shared" si="4"/>
        <v>0.17276016782787601</v>
      </c>
    </row>
    <row r="18" spans="1:14" ht="15.95" customHeight="1" x14ac:dyDescent="0.2">
      <c r="A18" s="5" t="s">
        <v>35</v>
      </c>
      <c r="B18" s="6" t="s">
        <v>36</v>
      </c>
      <c r="C18" s="6" t="s">
        <v>37</v>
      </c>
      <c r="D18" s="6">
        <v>3</v>
      </c>
      <c r="E18" s="6" t="s">
        <v>11</v>
      </c>
      <c r="F18" s="7">
        <f t="shared" si="0"/>
        <v>584525851</v>
      </c>
      <c r="G18" s="7">
        <v>75589466.469999999</v>
      </c>
      <c r="H18" s="15">
        <f t="shared" si="1"/>
        <v>0.1293175765292201</v>
      </c>
      <c r="I18" s="7">
        <v>508936384.52999997</v>
      </c>
      <c r="J18" s="15">
        <f t="shared" si="2"/>
        <v>0.87068242347077984</v>
      </c>
      <c r="K18" s="7">
        <v>135903717.08000001</v>
      </c>
      <c r="L18" s="15">
        <f t="shared" si="3"/>
        <v>0.23250249214384192</v>
      </c>
      <c r="M18" s="8">
        <v>98194527.430000007</v>
      </c>
      <c r="N18" s="18">
        <f t="shared" si="4"/>
        <v>0.16799005084550145</v>
      </c>
    </row>
    <row r="19" spans="1:14" ht="15.95" customHeight="1" x14ac:dyDescent="0.2">
      <c r="A19" s="5" t="s">
        <v>38</v>
      </c>
      <c r="B19" s="6" t="s">
        <v>39</v>
      </c>
      <c r="C19" s="6" t="s">
        <v>10</v>
      </c>
      <c r="D19" s="6">
        <v>3</v>
      </c>
      <c r="E19" s="6" t="s">
        <v>11</v>
      </c>
      <c r="F19" s="7">
        <f t="shared" si="0"/>
        <v>13500934</v>
      </c>
      <c r="G19" s="7">
        <v>1400934</v>
      </c>
      <c r="H19" s="15">
        <f t="shared" si="1"/>
        <v>0.10376570983903781</v>
      </c>
      <c r="I19" s="7">
        <v>12100000</v>
      </c>
      <c r="J19" s="15">
        <f t="shared" si="2"/>
        <v>0.89623429016096223</v>
      </c>
      <c r="K19" s="7">
        <v>2947349.4</v>
      </c>
      <c r="L19" s="15">
        <f t="shared" si="3"/>
        <v>0.21830707416242462</v>
      </c>
      <c r="M19" s="8">
        <v>1964191.33</v>
      </c>
      <c r="N19" s="18">
        <f t="shared" si="4"/>
        <v>0.14548558862668318</v>
      </c>
    </row>
    <row r="20" spans="1:14" ht="15.95" customHeight="1" x14ac:dyDescent="0.2">
      <c r="A20" s="5" t="s">
        <v>40</v>
      </c>
      <c r="B20" s="6" t="s">
        <v>41</v>
      </c>
      <c r="C20" s="6" t="s">
        <v>10</v>
      </c>
      <c r="D20" s="6">
        <v>3</v>
      </c>
      <c r="E20" s="6" t="s">
        <v>11</v>
      </c>
      <c r="F20" s="7">
        <f t="shared" si="0"/>
        <v>140000</v>
      </c>
      <c r="G20" s="7">
        <v>120977.95</v>
      </c>
      <c r="H20" s="15">
        <f t="shared" si="1"/>
        <v>0.86412821428571429</v>
      </c>
      <c r="I20" s="7">
        <v>19022.05</v>
      </c>
      <c r="J20" s="15">
        <f t="shared" si="2"/>
        <v>0.13587178571428571</v>
      </c>
      <c r="K20" s="7">
        <v>9199.51</v>
      </c>
      <c r="L20" s="15">
        <f t="shared" si="3"/>
        <v>6.5710785714285722E-2</v>
      </c>
      <c r="M20" s="8">
        <v>2102.5</v>
      </c>
      <c r="N20" s="18">
        <f t="shared" si="4"/>
        <v>1.5017857142857144E-2</v>
      </c>
    </row>
    <row r="21" spans="1:14" ht="15.95" customHeight="1" x14ac:dyDescent="0.2">
      <c r="A21" s="12" t="s">
        <v>42</v>
      </c>
      <c r="B21" s="13" t="s">
        <v>43</v>
      </c>
      <c r="C21" s="13" t="s">
        <v>10</v>
      </c>
      <c r="D21" s="6">
        <v>3</v>
      </c>
      <c r="E21" s="6" t="s">
        <v>11</v>
      </c>
      <c r="F21" s="7">
        <f t="shared" si="0"/>
        <v>500000</v>
      </c>
      <c r="G21" s="7">
        <v>458000</v>
      </c>
      <c r="H21" s="15">
        <f t="shared" si="1"/>
        <v>0.91600000000000004</v>
      </c>
      <c r="I21" s="7">
        <v>42000</v>
      </c>
      <c r="J21" s="15">
        <f t="shared" si="2"/>
        <v>8.4000000000000005E-2</v>
      </c>
      <c r="K21" s="7">
        <v>6170.75</v>
      </c>
      <c r="L21" s="15">
        <f t="shared" si="3"/>
        <v>1.23415E-2</v>
      </c>
      <c r="M21" s="8">
        <v>5051.32</v>
      </c>
      <c r="N21" s="18">
        <f t="shared" si="4"/>
        <v>1.010264E-2</v>
      </c>
    </row>
    <row r="22" spans="1:14" ht="15.95" customHeight="1" x14ac:dyDescent="0.2">
      <c r="A22" s="12"/>
      <c r="B22" s="13"/>
      <c r="C22" s="13"/>
      <c r="D22" s="6">
        <v>4</v>
      </c>
      <c r="E22" s="6" t="s">
        <v>44</v>
      </c>
      <c r="F22" s="7">
        <f t="shared" si="0"/>
        <v>50000</v>
      </c>
      <c r="G22" s="7">
        <v>50000</v>
      </c>
      <c r="H22" s="15">
        <f t="shared" si="1"/>
        <v>1</v>
      </c>
      <c r="I22" s="7"/>
      <c r="J22" s="15">
        <f t="shared" si="2"/>
        <v>0</v>
      </c>
      <c r="K22" s="7"/>
      <c r="L22" s="15">
        <f t="shared" si="3"/>
        <v>0</v>
      </c>
      <c r="M22" s="8"/>
      <c r="N22" s="18">
        <f t="shared" si="4"/>
        <v>0</v>
      </c>
    </row>
    <row r="23" spans="1:14" ht="15.95" customHeight="1" x14ac:dyDescent="0.2">
      <c r="A23" s="12" t="s">
        <v>45</v>
      </c>
      <c r="B23" s="13" t="s">
        <v>46</v>
      </c>
      <c r="C23" s="13" t="s">
        <v>10</v>
      </c>
      <c r="D23" s="6">
        <v>3</v>
      </c>
      <c r="E23" s="6" t="s">
        <v>11</v>
      </c>
      <c r="F23" s="7">
        <f t="shared" si="0"/>
        <v>91882615.129999995</v>
      </c>
      <c r="G23" s="7">
        <v>81148816.310000002</v>
      </c>
      <c r="H23" s="15">
        <f t="shared" si="1"/>
        <v>0.88317921943325961</v>
      </c>
      <c r="I23" s="7">
        <v>10733798.82</v>
      </c>
      <c r="J23" s="15">
        <f t="shared" si="2"/>
        <v>0.1168207805667405</v>
      </c>
      <c r="K23" s="7">
        <v>7613089.4900000002</v>
      </c>
      <c r="L23" s="15">
        <f t="shared" si="3"/>
        <v>8.2856691434267854E-2</v>
      </c>
      <c r="M23" s="8">
        <v>5217366.95</v>
      </c>
      <c r="N23" s="18">
        <f t="shared" si="4"/>
        <v>5.6782960983622587E-2</v>
      </c>
    </row>
    <row r="24" spans="1:14" ht="15.95" customHeight="1" x14ac:dyDescent="0.2">
      <c r="A24" s="12"/>
      <c r="B24" s="13"/>
      <c r="C24" s="13"/>
      <c r="D24" s="6">
        <v>4</v>
      </c>
      <c r="E24" s="6" t="s">
        <v>44</v>
      </c>
      <c r="F24" s="7">
        <f t="shared" si="0"/>
        <v>4901816</v>
      </c>
      <c r="G24" s="7">
        <v>4667204.01</v>
      </c>
      <c r="H24" s="15">
        <f t="shared" si="1"/>
        <v>0.95213774038029986</v>
      </c>
      <c r="I24" s="7">
        <v>234611.99</v>
      </c>
      <c r="J24" s="15">
        <f t="shared" si="2"/>
        <v>4.7862259619700129E-2</v>
      </c>
      <c r="K24" s="7">
        <v>55546.13</v>
      </c>
      <c r="L24" s="15">
        <f t="shared" si="3"/>
        <v>1.1331745214426652E-2</v>
      </c>
      <c r="M24" s="8">
        <v>21584.13</v>
      </c>
      <c r="N24" s="18">
        <f t="shared" si="4"/>
        <v>4.4032925756495147E-3</v>
      </c>
    </row>
    <row r="25" spans="1:14" ht="15.95" customHeight="1" x14ac:dyDescent="0.2">
      <c r="A25" s="12"/>
      <c r="B25" s="13"/>
      <c r="C25" s="13" t="s">
        <v>30</v>
      </c>
      <c r="D25" s="6">
        <v>3</v>
      </c>
      <c r="E25" s="6" t="s">
        <v>11</v>
      </c>
      <c r="F25" s="7">
        <f t="shared" si="0"/>
        <v>13093382.27</v>
      </c>
      <c r="G25" s="7">
        <v>11707236.15</v>
      </c>
      <c r="H25" s="15">
        <f t="shared" si="1"/>
        <v>0.89413383865099672</v>
      </c>
      <c r="I25" s="7">
        <v>1386146.12</v>
      </c>
      <c r="J25" s="15">
        <f t="shared" si="2"/>
        <v>0.10586616134900338</v>
      </c>
      <c r="K25" s="7">
        <v>1201008.31</v>
      </c>
      <c r="L25" s="15">
        <f t="shared" si="3"/>
        <v>9.1726361090960495E-2</v>
      </c>
      <c r="M25" s="8">
        <v>1095864.05</v>
      </c>
      <c r="N25" s="18">
        <f t="shared" si="4"/>
        <v>8.3696025014932993E-2</v>
      </c>
    </row>
    <row r="26" spans="1:14" ht="15.95" customHeight="1" x14ac:dyDescent="0.2">
      <c r="A26" s="12"/>
      <c r="B26" s="13"/>
      <c r="C26" s="13"/>
      <c r="D26" s="6">
        <v>4</v>
      </c>
      <c r="E26" s="6" t="s">
        <v>44</v>
      </c>
      <c r="F26" s="7">
        <f t="shared" si="0"/>
        <v>2844906</v>
      </c>
      <c r="G26" s="7">
        <v>2824827</v>
      </c>
      <c r="H26" s="15">
        <f t="shared" si="1"/>
        <v>0.99294212181351516</v>
      </c>
      <c r="I26" s="7">
        <v>20079</v>
      </c>
      <c r="J26" s="15">
        <f t="shared" si="2"/>
        <v>7.0578781864848962E-3</v>
      </c>
      <c r="K26" s="7"/>
      <c r="L26" s="15">
        <f t="shared" si="3"/>
        <v>0</v>
      </c>
      <c r="M26" s="8"/>
      <c r="N26" s="18">
        <f t="shared" si="4"/>
        <v>0</v>
      </c>
    </row>
    <row r="27" spans="1:14" ht="15.95" customHeight="1" x14ac:dyDescent="0.2">
      <c r="A27" s="12"/>
      <c r="B27" s="13"/>
      <c r="C27" s="13" t="s">
        <v>47</v>
      </c>
      <c r="D27" s="6">
        <v>3</v>
      </c>
      <c r="E27" s="6" t="s">
        <v>11</v>
      </c>
      <c r="F27" s="7">
        <f t="shared" si="0"/>
        <v>1050000</v>
      </c>
      <c r="G27" s="7">
        <v>609000</v>
      </c>
      <c r="H27" s="15">
        <f t="shared" si="1"/>
        <v>0.57999999999999996</v>
      </c>
      <c r="I27" s="7">
        <v>441000</v>
      </c>
      <c r="J27" s="15">
        <f t="shared" si="2"/>
        <v>0.42</v>
      </c>
      <c r="K27" s="7">
        <v>422894.75</v>
      </c>
      <c r="L27" s="15">
        <f t="shared" si="3"/>
        <v>0.40275690476190479</v>
      </c>
      <c r="M27" s="8">
        <v>422894.75</v>
      </c>
      <c r="N27" s="18">
        <f t="shared" si="4"/>
        <v>0.40275690476190479</v>
      </c>
    </row>
    <row r="28" spans="1:14" ht="15.95" customHeight="1" x14ac:dyDescent="0.2">
      <c r="A28" s="12"/>
      <c r="B28" s="13"/>
      <c r="C28" s="13"/>
      <c r="D28" s="6">
        <v>4</v>
      </c>
      <c r="E28" s="6" t="s">
        <v>44</v>
      </c>
      <c r="F28" s="7">
        <f t="shared" si="0"/>
        <v>1527558</v>
      </c>
      <c r="G28" s="7">
        <v>1527198.2</v>
      </c>
      <c r="H28" s="15">
        <f t="shared" si="1"/>
        <v>0.99976446066205016</v>
      </c>
      <c r="I28" s="7">
        <v>359.8</v>
      </c>
      <c r="J28" s="15">
        <f t="shared" si="2"/>
        <v>2.3553933794985199E-4</v>
      </c>
      <c r="K28" s="7"/>
      <c r="L28" s="15">
        <f t="shared" si="3"/>
        <v>0</v>
      </c>
      <c r="M28" s="8"/>
      <c r="N28" s="18">
        <f t="shared" si="4"/>
        <v>0</v>
      </c>
    </row>
    <row r="29" spans="1:14" ht="15.95" customHeight="1" x14ac:dyDescent="0.2">
      <c r="A29" s="12"/>
      <c r="B29" s="13"/>
      <c r="C29" s="13" t="s">
        <v>48</v>
      </c>
      <c r="D29" s="6">
        <v>3</v>
      </c>
      <c r="E29" s="6" t="s">
        <v>11</v>
      </c>
      <c r="F29" s="7">
        <f t="shared" si="0"/>
        <v>4820322</v>
      </c>
      <c r="G29" s="7">
        <v>3701173.02</v>
      </c>
      <c r="H29" s="15">
        <f t="shared" si="1"/>
        <v>0.7678269252552008</v>
      </c>
      <c r="I29" s="7">
        <v>1119148.98</v>
      </c>
      <c r="J29" s="15">
        <f t="shared" si="2"/>
        <v>0.2321730747447992</v>
      </c>
      <c r="K29" s="7">
        <v>633486.53</v>
      </c>
      <c r="L29" s="15">
        <f t="shared" si="3"/>
        <v>0.13141996115612195</v>
      </c>
      <c r="M29" s="8">
        <v>633486.53</v>
      </c>
      <c r="N29" s="18">
        <f t="shared" si="4"/>
        <v>0.13141996115612195</v>
      </c>
    </row>
    <row r="30" spans="1:14" ht="15.95" customHeight="1" x14ac:dyDescent="0.2">
      <c r="A30" s="12"/>
      <c r="B30" s="13"/>
      <c r="C30" s="13"/>
      <c r="D30" s="6">
        <v>4</v>
      </c>
      <c r="E30" s="6" t="s">
        <v>44</v>
      </c>
      <c r="F30" s="7">
        <f t="shared" si="0"/>
        <v>1800000</v>
      </c>
      <c r="G30" s="7">
        <v>1800000</v>
      </c>
      <c r="H30" s="15">
        <f t="shared" si="1"/>
        <v>1</v>
      </c>
      <c r="I30" s="7"/>
      <c r="J30" s="15">
        <f t="shared" si="2"/>
        <v>0</v>
      </c>
      <c r="K30" s="7"/>
      <c r="L30" s="15">
        <f t="shared" si="3"/>
        <v>0</v>
      </c>
      <c r="M30" s="8"/>
      <c r="N30" s="18">
        <f t="shared" si="4"/>
        <v>0</v>
      </c>
    </row>
    <row r="31" spans="1:14" ht="15.95" customHeight="1" x14ac:dyDescent="0.2">
      <c r="A31" s="12" t="s">
        <v>49</v>
      </c>
      <c r="B31" s="13" t="s">
        <v>50</v>
      </c>
      <c r="C31" s="13" t="s">
        <v>10</v>
      </c>
      <c r="D31" s="6">
        <v>3</v>
      </c>
      <c r="E31" s="6" t="s">
        <v>11</v>
      </c>
      <c r="F31" s="7">
        <f t="shared" si="0"/>
        <v>23748273</v>
      </c>
      <c r="G31" s="7">
        <v>22387667.460000001</v>
      </c>
      <c r="H31" s="15">
        <f t="shared" si="1"/>
        <v>0.94270717959154338</v>
      </c>
      <c r="I31" s="7">
        <v>1360605.54</v>
      </c>
      <c r="J31" s="15">
        <f t="shared" si="2"/>
        <v>5.7292820408456652E-2</v>
      </c>
      <c r="K31" s="7">
        <v>841181.32</v>
      </c>
      <c r="L31" s="15">
        <f t="shared" si="3"/>
        <v>3.5420736488922792E-2</v>
      </c>
      <c r="M31" s="8">
        <v>594319.13</v>
      </c>
      <c r="N31" s="18">
        <f t="shared" si="4"/>
        <v>2.5025783137999129E-2</v>
      </c>
    </row>
    <row r="32" spans="1:14" ht="15.95" customHeight="1" x14ac:dyDescent="0.2">
      <c r="A32" s="12"/>
      <c r="B32" s="13"/>
      <c r="C32" s="13"/>
      <c r="D32" s="6">
        <v>4</v>
      </c>
      <c r="E32" s="6" t="s">
        <v>44</v>
      </c>
      <c r="F32" s="7">
        <f t="shared" si="0"/>
        <v>1880000</v>
      </c>
      <c r="G32" s="7">
        <v>1880000</v>
      </c>
      <c r="H32" s="15">
        <f t="shared" si="1"/>
        <v>1</v>
      </c>
      <c r="I32" s="7"/>
      <c r="J32" s="15">
        <f t="shared" si="2"/>
        <v>0</v>
      </c>
      <c r="K32" s="7"/>
      <c r="L32" s="15">
        <f t="shared" si="3"/>
        <v>0</v>
      </c>
      <c r="M32" s="8"/>
      <c r="N32" s="18">
        <f t="shared" si="4"/>
        <v>0</v>
      </c>
    </row>
    <row r="33" spans="1:14" ht="15.95" customHeight="1" x14ac:dyDescent="0.2">
      <c r="A33" s="12" t="s">
        <v>51</v>
      </c>
      <c r="B33" s="13" t="s">
        <v>52</v>
      </c>
      <c r="C33" s="13" t="s">
        <v>10</v>
      </c>
      <c r="D33" s="6">
        <v>3</v>
      </c>
      <c r="E33" s="6" t="s">
        <v>11</v>
      </c>
      <c r="F33" s="7">
        <f t="shared" si="0"/>
        <v>331481</v>
      </c>
      <c r="G33" s="7">
        <v>147481</v>
      </c>
      <c r="H33" s="15">
        <f t="shared" si="1"/>
        <v>0.44491539484917686</v>
      </c>
      <c r="I33" s="7">
        <v>184000</v>
      </c>
      <c r="J33" s="15">
        <f t="shared" si="2"/>
        <v>0.55508460515082314</v>
      </c>
      <c r="K33" s="7">
        <v>12971.34</v>
      </c>
      <c r="L33" s="15">
        <f t="shared" si="3"/>
        <v>3.913147359878847E-2</v>
      </c>
      <c r="M33" s="8">
        <v>742.84</v>
      </c>
      <c r="N33" s="18">
        <f t="shared" si="4"/>
        <v>2.2409730874469428E-3</v>
      </c>
    </row>
    <row r="34" spans="1:14" ht="15.95" customHeight="1" x14ac:dyDescent="0.2">
      <c r="A34" s="12"/>
      <c r="B34" s="13"/>
      <c r="C34" s="13"/>
      <c r="D34" s="6">
        <v>4</v>
      </c>
      <c r="E34" s="6" t="s">
        <v>44</v>
      </c>
      <c r="F34" s="7">
        <f t="shared" si="0"/>
        <v>50000</v>
      </c>
      <c r="G34" s="7">
        <v>43204</v>
      </c>
      <c r="H34" s="15">
        <f t="shared" si="1"/>
        <v>0.86407999999999996</v>
      </c>
      <c r="I34" s="7">
        <v>6796</v>
      </c>
      <c r="J34" s="15">
        <f t="shared" si="2"/>
        <v>0.13592000000000001</v>
      </c>
      <c r="K34" s="7"/>
      <c r="L34" s="15">
        <f t="shared" si="3"/>
        <v>0</v>
      </c>
      <c r="M34" s="8"/>
      <c r="N34" s="18">
        <f t="shared" si="4"/>
        <v>0</v>
      </c>
    </row>
    <row r="35" spans="1:14" ht="15.95" customHeight="1" x14ac:dyDescent="0.2">
      <c r="A35" s="12" t="s">
        <v>53</v>
      </c>
      <c r="B35" s="13" t="s">
        <v>46</v>
      </c>
      <c r="C35" s="13" t="s">
        <v>10</v>
      </c>
      <c r="D35" s="6">
        <v>3</v>
      </c>
      <c r="E35" s="6" t="s">
        <v>11</v>
      </c>
      <c r="F35" s="7">
        <f t="shared" si="0"/>
        <v>641939</v>
      </c>
      <c r="G35" s="7">
        <v>594314.17000000004</v>
      </c>
      <c r="H35" s="15">
        <f t="shared" si="1"/>
        <v>0.92581097269366719</v>
      </c>
      <c r="I35" s="7">
        <v>47624.83</v>
      </c>
      <c r="J35" s="15">
        <f t="shared" si="2"/>
        <v>7.4189027306332853E-2</v>
      </c>
      <c r="K35" s="7">
        <v>10392.780000000001</v>
      </c>
      <c r="L35" s="15">
        <f t="shared" si="3"/>
        <v>1.6189669111862655E-2</v>
      </c>
      <c r="M35" s="8">
        <v>1546.88</v>
      </c>
      <c r="N35" s="18">
        <f t="shared" si="4"/>
        <v>2.409699363958258E-3</v>
      </c>
    </row>
    <row r="36" spans="1:14" ht="15.95" customHeight="1" x14ac:dyDescent="0.2">
      <c r="A36" s="12"/>
      <c r="B36" s="13"/>
      <c r="C36" s="13"/>
      <c r="D36" s="6">
        <v>4</v>
      </c>
      <c r="E36" s="6" t="s">
        <v>44</v>
      </c>
      <c r="F36" s="7">
        <f t="shared" si="0"/>
        <v>75200</v>
      </c>
      <c r="G36" s="7">
        <v>59998.32</v>
      </c>
      <c r="H36" s="15">
        <f t="shared" si="1"/>
        <v>0.79784999999999995</v>
      </c>
      <c r="I36" s="7">
        <v>15201.68</v>
      </c>
      <c r="J36" s="15">
        <f t="shared" si="2"/>
        <v>0.20215</v>
      </c>
      <c r="K36" s="7">
        <v>359.8</v>
      </c>
      <c r="L36" s="15">
        <f t="shared" si="3"/>
        <v>4.7845744680851069E-3</v>
      </c>
      <c r="M36" s="8"/>
      <c r="N36" s="18">
        <f t="shared" si="4"/>
        <v>0</v>
      </c>
    </row>
    <row r="37" spans="1:14" ht="15.95" customHeight="1" x14ac:dyDescent="0.2">
      <c r="A37" s="5" t="s">
        <v>54</v>
      </c>
      <c r="B37" s="6" t="s">
        <v>55</v>
      </c>
      <c r="C37" s="6" t="s">
        <v>10</v>
      </c>
      <c r="D37" s="6">
        <v>3</v>
      </c>
      <c r="E37" s="6" t="s">
        <v>11</v>
      </c>
      <c r="F37" s="7">
        <f t="shared" si="0"/>
        <v>1198.6300000000001</v>
      </c>
      <c r="G37" s="7">
        <v>0</v>
      </c>
      <c r="H37" s="15">
        <f t="shared" si="1"/>
        <v>0</v>
      </c>
      <c r="I37" s="7">
        <v>1198.6300000000001</v>
      </c>
      <c r="J37" s="15">
        <f t="shared" si="2"/>
        <v>1</v>
      </c>
      <c r="K37" s="7">
        <v>1198.6300000000001</v>
      </c>
      <c r="L37" s="15">
        <f t="shared" si="3"/>
        <v>1</v>
      </c>
      <c r="M37" s="8"/>
      <c r="N37" s="18">
        <f t="shared" si="4"/>
        <v>0</v>
      </c>
    </row>
    <row r="38" spans="1:14" ht="15.95" customHeight="1" x14ac:dyDescent="0.2">
      <c r="A38" s="5" t="s">
        <v>56</v>
      </c>
      <c r="B38" s="6" t="s">
        <v>57</v>
      </c>
      <c r="C38" s="6" t="s">
        <v>58</v>
      </c>
      <c r="D38" s="6">
        <v>3</v>
      </c>
      <c r="E38" s="6" t="s">
        <v>11</v>
      </c>
      <c r="F38" s="7">
        <f t="shared" si="0"/>
        <v>12240</v>
      </c>
      <c r="G38" s="7">
        <v>12240</v>
      </c>
      <c r="H38" s="15">
        <f t="shared" si="1"/>
        <v>1</v>
      </c>
      <c r="I38" s="7"/>
      <c r="J38" s="15">
        <f t="shared" si="2"/>
        <v>0</v>
      </c>
      <c r="K38" s="7"/>
      <c r="L38" s="15">
        <f t="shared" si="3"/>
        <v>0</v>
      </c>
      <c r="M38" s="8"/>
      <c r="N38" s="18">
        <f t="shared" si="4"/>
        <v>0</v>
      </c>
    </row>
    <row r="39" spans="1:14" ht="15.95" customHeight="1" x14ac:dyDescent="0.2">
      <c r="A39" s="5" t="s">
        <v>59</v>
      </c>
      <c r="B39" s="6" t="s">
        <v>60</v>
      </c>
      <c r="C39" s="6" t="s">
        <v>30</v>
      </c>
      <c r="D39" s="6">
        <v>3</v>
      </c>
      <c r="E39" s="6" t="s">
        <v>11</v>
      </c>
      <c r="F39" s="7">
        <f t="shared" si="0"/>
        <v>1419.8</v>
      </c>
      <c r="G39" s="7">
        <v>0</v>
      </c>
      <c r="H39" s="15">
        <f t="shared" si="1"/>
        <v>0</v>
      </c>
      <c r="I39" s="7">
        <v>1419.8</v>
      </c>
      <c r="J39" s="15">
        <f t="shared" si="2"/>
        <v>1</v>
      </c>
      <c r="K39" s="7">
        <v>1419.8</v>
      </c>
      <c r="L39" s="15">
        <f t="shared" si="3"/>
        <v>1</v>
      </c>
      <c r="M39" s="8"/>
      <c r="N39" s="18">
        <f t="shared" si="4"/>
        <v>0</v>
      </c>
    </row>
    <row r="40" spans="1:14" ht="15.95" customHeight="1" x14ac:dyDescent="0.2">
      <c r="A40" s="5" t="s">
        <v>61</v>
      </c>
      <c r="B40" s="6" t="s">
        <v>62</v>
      </c>
      <c r="C40" s="6" t="s">
        <v>63</v>
      </c>
      <c r="D40" s="6">
        <v>3</v>
      </c>
      <c r="E40" s="6" t="s">
        <v>11</v>
      </c>
      <c r="F40" s="7">
        <f t="shared" si="0"/>
        <v>452077.11</v>
      </c>
      <c r="G40" s="7">
        <v>382684.42</v>
      </c>
      <c r="H40" s="15">
        <f t="shared" si="1"/>
        <v>0.84650253581739632</v>
      </c>
      <c r="I40" s="7">
        <v>69392.69</v>
      </c>
      <c r="J40" s="15">
        <f t="shared" si="2"/>
        <v>0.15349746418260374</v>
      </c>
      <c r="K40" s="7">
        <v>9300</v>
      </c>
      <c r="L40" s="15">
        <f t="shared" si="3"/>
        <v>2.0571711759527041E-2</v>
      </c>
      <c r="M40" s="8">
        <v>9300</v>
      </c>
      <c r="N40" s="18">
        <f t="shared" si="4"/>
        <v>2.0571711759527041E-2</v>
      </c>
    </row>
    <row r="41" spans="1:14" ht="15.95" customHeight="1" x14ac:dyDescent="0.2">
      <c r="A41" s="5" t="s">
        <v>64</v>
      </c>
      <c r="B41" s="6" t="s">
        <v>65</v>
      </c>
      <c r="C41" s="6" t="s">
        <v>66</v>
      </c>
      <c r="D41" s="6">
        <v>3</v>
      </c>
      <c r="E41" s="6" t="s">
        <v>11</v>
      </c>
      <c r="F41" s="7">
        <f t="shared" si="0"/>
        <v>6436.71</v>
      </c>
      <c r="G41" s="7">
        <v>0</v>
      </c>
      <c r="H41" s="15">
        <f t="shared" si="1"/>
        <v>0</v>
      </c>
      <c r="I41" s="7">
        <v>6436.71</v>
      </c>
      <c r="J41" s="15">
        <f t="shared" si="2"/>
        <v>1</v>
      </c>
      <c r="K41" s="7">
        <v>6436.71</v>
      </c>
      <c r="L41" s="15">
        <f t="shared" si="3"/>
        <v>1</v>
      </c>
      <c r="M41" s="8">
        <v>6436.71</v>
      </c>
      <c r="N41" s="18">
        <f t="shared" si="4"/>
        <v>1</v>
      </c>
    </row>
    <row r="42" spans="1:14" ht="15.95" customHeight="1" x14ac:dyDescent="0.2">
      <c r="A42" s="5" t="s">
        <v>67</v>
      </c>
      <c r="B42" s="6" t="s">
        <v>68</v>
      </c>
      <c r="C42" s="6" t="s">
        <v>10</v>
      </c>
      <c r="D42" s="6">
        <v>3</v>
      </c>
      <c r="E42" s="6" t="s">
        <v>11</v>
      </c>
      <c r="F42" s="7">
        <f t="shared" si="0"/>
        <v>2480044</v>
      </c>
      <c r="G42" s="7">
        <v>0</v>
      </c>
      <c r="H42" s="15">
        <f t="shared" si="1"/>
        <v>0</v>
      </c>
      <c r="I42" s="7">
        <v>2480044</v>
      </c>
      <c r="J42" s="15">
        <f t="shared" si="2"/>
        <v>1</v>
      </c>
      <c r="K42" s="7">
        <v>574569.97</v>
      </c>
      <c r="L42" s="15">
        <f t="shared" si="3"/>
        <v>0.23167732911190284</v>
      </c>
      <c r="M42" s="8">
        <v>383267.04</v>
      </c>
      <c r="N42" s="18">
        <f t="shared" si="4"/>
        <v>0.15454041944417116</v>
      </c>
    </row>
    <row r="43" spans="1:14" ht="15.95" customHeight="1" x14ac:dyDescent="0.2">
      <c r="A43" s="5" t="s">
        <v>69</v>
      </c>
      <c r="B43" s="6" t="s">
        <v>70</v>
      </c>
      <c r="C43" s="6" t="s">
        <v>10</v>
      </c>
      <c r="D43" s="6">
        <v>3</v>
      </c>
      <c r="E43" s="6" t="s">
        <v>11</v>
      </c>
      <c r="F43" s="7">
        <f t="shared" si="0"/>
        <v>1000</v>
      </c>
      <c r="G43" s="7">
        <v>1000</v>
      </c>
      <c r="H43" s="15">
        <f t="shared" si="1"/>
        <v>1</v>
      </c>
      <c r="I43" s="7"/>
      <c r="J43" s="15">
        <f t="shared" si="2"/>
        <v>0</v>
      </c>
      <c r="K43" s="7"/>
      <c r="L43" s="15">
        <f t="shared" si="3"/>
        <v>0</v>
      </c>
      <c r="M43" s="8"/>
      <c r="N43" s="18">
        <f t="shared" si="4"/>
        <v>0</v>
      </c>
    </row>
    <row r="44" spans="1:14" ht="15.95" customHeight="1" x14ac:dyDescent="0.2">
      <c r="A44" s="5" t="s">
        <v>71</v>
      </c>
      <c r="B44" s="6" t="s">
        <v>68</v>
      </c>
      <c r="C44" s="6" t="s">
        <v>10</v>
      </c>
      <c r="D44" s="6">
        <v>3</v>
      </c>
      <c r="E44" s="6" t="s">
        <v>11</v>
      </c>
      <c r="F44" s="7">
        <f t="shared" si="0"/>
        <v>1599880</v>
      </c>
      <c r="G44" s="7">
        <v>0</v>
      </c>
      <c r="H44" s="15">
        <f t="shared" si="1"/>
        <v>0</v>
      </c>
      <c r="I44" s="7">
        <v>1599880</v>
      </c>
      <c r="J44" s="15">
        <f t="shared" si="2"/>
        <v>1</v>
      </c>
      <c r="K44" s="7">
        <v>277135.25</v>
      </c>
      <c r="L44" s="15">
        <f t="shared" si="3"/>
        <v>0.17322252293922044</v>
      </c>
      <c r="M44" s="8">
        <v>105543.22</v>
      </c>
      <c r="N44" s="18">
        <f t="shared" si="4"/>
        <v>6.5969460209515718E-2</v>
      </c>
    </row>
    <row r="45" spans="1:14" ht="15.95" customHeight="1" x14ac:dyDescent="0.2">
      <c r="A45" s="5" t="s">
        <v>72</v>
      </c>
      <c r="B45" s="6" t="s">
        <v>68</v>
      </c>
      <c r="C45" s="6" t="s">
        <v>10</v>
      </c>
      <c r="D45" s="6">
        <v>3</v>
      </c>
      <c r="E45" s="6" t="s">
        <v>11</v>
      </c>
      <c r="F45" s="7">
        <f t="shared" si="0"/>
        <v>24536384</v>
      </c>
      <c r="G45" s="7">
        <v>0</v>
      </c>
      <c r="H45" s="15">
        <f t="shared" si="1"/>
        <v>0</v>
      </c>
      <c r="I45" s="7">
        <v>24536384</v>
      </c>
      <c r="J45" s="15">
        <f t="shared" si="2"/>
        <v>1</v>
      </c>
      <c r="K45" s="7">
        <v>6039352.7199999997</v>
      </c>
      <c r="L45" s="15">
        <f t="shared" si="3"/>
        <v>0.24613866167076615</v>
      </c>
      <c r="M45" s="8">
        <v>4016319.75</v>
      </c>
      <c r="N45" s="18">
        <f t="shared" si="4"/>
        <v>0.16368833117381926</v>
      </c>
    </row>
    <row r="46" spans="1:14" ht="15.95" customHeight="1" x14ac:dyDescent="0.2">
      <c r="A46" s="5" t="s">
        <v>73</v>
      </c>
      <c r="B46" s="6" t="s">
        <v>68</v>
      </c>
      <c r="C46" s="6" t="s">
        <v>10</v>
      </c>
      <c r="D46" s="6">
        <v>3</v>
      </c>
      <c r="E46" s="6" t="s">
        <v>11</v>
      </c>
      <c r="F46" s="7">
        <f t="shared" si="0"/>
        <v>798164</v>
      </c>
      <c r="G46" s="7">
        <v>82775.95</v>
      </c>
      <c r="H46" s="15">
        <f t="shared" si="1"/>
        <v>0.1037079472389133</v>
      </c>
      <c r="I46" s="7">
        <v>715388.05</v>
      </c>
      <c r="J46" s="15">
        <f t="shared" si="2"/>
        <v>0.8962920527610867</v>
      </c>
      <c r="K46" s="7">
        <v>186192.28</v>
      </c>
      <c r="L46" s="15">
        <f t="shared" si="3"/>
        <v>0.23327571777228739</v>
      </c>
      <c r="M46" s="8">
        <v>180259.03</v>
      </c>
      <c r="N46" s="18">
        <f t="shared" si="4"/>
        <v>0.22584209510827349</v>
      </c>
    </row>
    <row r="47" spans="1:14" ht="15.95" customHeight="1" x14ac:dyDescent="0.2">
      <c r="A47" s="5" t="s">
        <v>74</v>
      </c>
      <c r="B47" s="6" t="s">
        <v>52</v>
      </c>
      <c r="C47" s="6" t="s">
        <v>10</v>
      </c>
      <c r="D47" s="6">
        <v>3</v>
      </c>
      <c r="E47" s="6" t="s">
        <v>11</v>
      </c>
      <c r="F47" s="7">
        <f t="shared" si="0"/>
        <v>22846402</v>
      </c>
      <c r="G47" s="7">
        <v>18391714.5</v>
      </c>
      <c r="H47" s="15">
        <f t="shared" si="1"/>
        <v>0.80501579636040721</v>
      </c>
      <c r="I47" s="7">
        <v>4454687.5</v>
      </c>
      <c r="J47" s="15">
        <f t="shared" si="2"/>
        <v>0.19498420363959279</v>
      </c>
      <c r="K47" s="7">
        <v>1320401.73</v>
      </c>
      <c r="L47" s="15">
        <f t="shared" si="3"/>
        <v>5.7794734155513852E-2</v>
      </c>
      <c r="M47" s="8">
        <v>74634.5</v>
      </c>
      <c r="N47" s="18">
        <f t="shared" si="4"/>
        <v>3.266794482562287E-3</v>
      </c>
    </row>
    <row r="48" spans="1:14" ht="15.95" customHeight="1" x14ac:dyDescent="0.2">
      <c r="A48" s="5" t="s">
        <v>75</v>
      </c>
      <c r="B48" s="6" t="s">
        <v>76</v>
      </c>
      <c r="C48" s="6" t="s">
        <v>10</v>
      </c>
      <c r="D48" s="6">
        <v>3</v>
      </c>
      <c r="E48" s="6" t="s">
        <v>11</v>
      </c>
      <c r="F48" s="7">
        <f t="shared" si="0"/>
        <v>72000</v>
      </c>
      <c r="G48" s="7">
        <v>72000</v>
      </c>
      <c r="H48" s="15">
        <f t="shared" si="1"/>
        <v>1</v>
      </c>
      <c r="I48" s="7"/>
      <c r="J48" s="15">
        <f t="shared" si="2"/>
        <v>0</v>
      </c>
      <c r="K48" s="7"/>
      <c r="L48" s="15">
        <f t="shared" si="3"/>
        <v>0</v>
      </c>
      <c r="M48" s="8"/>
      <c r="N48" s="18">
        <f t="shared" si="4"/>
        <v>0</v>
      </c>
    </row>
    <row r="49" spans="1:14" ht="15.95" customHeight="1" x14ac:dyDescent="0.2">
      <c r="A49" s="5" t="s">
        <v>77</v>
      </c>
      <c r="B49" s="6" t="s">
        <v>52</v>
      </c>
      <c r="C49" s="6" t="s">
        <v>10</v>
      </c>
      <c r="D49" s="6">
        <v>3</v>
      </c>
      <c r="E49" s="6" t="s">
        <v>11</v>
      </c>
      <c r="F49" s="7">
        <f t="shared" si="0"/>
        <v>77882</v>
      </c>
      <c r="G49" s="7">
        <v>0</v>
      </c>
      <c r="H49" s="15">
        <f t="shared" si="1"/>
        <v>0</v>
      </c>
      <c r="I49" s="7">
        <v>77882</v>
      </c>
      <c r="J49" s="15">
        <f t="shared" si="2"/>
        <v>1</v>
      </c>
      <c r="K49" s="7"/>
      <c r="L49" s="15">
        <f t="shared" si="3"/>
        <v>0</v>
      </c>
      <c r="M49" s="8"/>
      <c r="N49" s="18">
        <f t="shared" si="4"/>
        <v>0</v>
      </c>
    </row>
    <row r="50" spans="1:14" ht="15.95" customHeight="1" x14ac:dyDescent="0.2">
      <c r="A50" s="5" t="s">
        <v>78</v>
      </c>
      <c r="B50" s="6" t="s">
        <v>46</v>
      </c>
      <c r="C50" s="6" t="s">
        <v>10</v>
      </c>
      <c r="D50" s="6">
        <v>3</v>
      </c>
      <c r="E50" s="6" t="s">
        <v>11</v>
      </c>
      <c r="F50" s="7">
        <f t="shared" si="0"/>
        <v>522087</v>
      </c>
      <c r="G50" s="7">
        <v>522087</v>
      </c>
      <c r="H50" s="15">
        <f t="shared" si="1"/>
        <v>1</v>
      </c>
      <c r="I50" s="7"/>
      <c r="J50" s="15">
        <f t="shared" si="2"/>
        <v>0</v>
      </c>
      <c r="K50" s="7"/>
      <c r="L50" s="15">
        <f t="shared" si="3"/>
        <v>0</v>
      </c>
      <c r="M50" s="8"/>
      <c r="N50" s="18">
        <f t="shared" si="4"/>
        <v>0</v>
      </c>
    </row>
    <row r="51" spans="1:14" ht="15.95" customHeight="1" x14ac:dyDescent="0.2">
      <c r="A51" s="5" t="s">
        <v>79</v>
      </c>
      <c r="B51" s="6" t="s">
        <v>80</v>
      </c>
      <c r="C51" s="6" t="s">
        <v>81</v>
      </c>
      <c r="D51" s="6">
        <v>4</v>
      </c>
      <c r="E51" s="6" t="s">
        <v>44</v>
      </c>
      <c r="F51" s="7">
        <f t="shared" si="0"/>
        <v>100000</v>
      </c>
      <c r="G51" s="7">
        <v>100000</v>
      </c>
      <c r="H51" s="15">
        <f t="shared" si="1"/>
        <v>1</v>
      </c>
      <c r="I51" s="7"/>
      <c r="J51" s="15">
        <f t="shared" si="2"/>
        <v>0</v>
      </c>
      <c r="K51" s="7"/>
      <c r="L51" s="15">
        <f t="shared" si="3"/>
        <v>0</v>
      </c>
      <c r="M51" s="8"/>
      <c r="N51" s="18">
        <f t="shared" si="4"/>
        <v>0</v>
      </c>
    </row>
    <row r="52" spans="1:14" ht="15.95" customHeight="1" x14ac:dyDescent="0.2">
      <c r="A52" s="5" t="s">
        <v>82</v>
      </c>
      <c r="B52" s="6" t="s">
        <v>83</v>
      </c>
      <c r="C52" s="6" t="s">
        <v>81</v>
      </c>
      <c r="D52" s="6">
        <v>4</v>
      </c>
      <c r="E52" s="6" t="s">
        <v>44</v>
      </c>
      <c r="F52" s="7">
        <f t="shared" si="0"/>
        <v>400000</v>
      </c>
      <c r="G52" s="7">
        <v>400000</v>
      </c>
      <c r="H52" s="15">
        <f t="shared" si="1"/>
        <v>1</v>
      </c>
      <c r="I52" s="7"/>
      <c r="J52" s="15">
        <f t="shared" si="2"/>
        <v>0</v>
      </c>
      <c r="K52" s="7"/>
      <c r="L52" s="15">
        <f t="shared" si="3"/>
        <v>0</v>
      </c>
      <c r="M52" s="8"/>
      <c r="N52" s="18">
        <f t="shared" si="4"/>
        <v>0</v>
      </c>
    </row>
    <row r="53" spans="1:14" ht="15.95" customHeight="1" x14ac:dyDescent="0.2">
      <c r="A53" s="5" t="s">
        <v>84</v>
      </c>
      <c r="B53" s="6" t="s">
        <v>50</v>
      </c>
      <c r="C53" s="6" t="s">
        <v>81</v>
      </c>
      <c r="D53" s="6">
        <v>4</v>
      </c>
      <c r="E53" s="6" t="s">
        <v>44</v>
      </c>
      <c r="F53" s="7">
        <f t="shared" si="0"/>
        <v>250000</v>
      </c>
      <c r="G53" s="7">
        <v>250000</v>
      </c>
      <c r="H53" s="15">
        <f t="shared" si="1"/>
        <v>1</v>
      </c>
      <c r="I53" s="7"/>
      <c r="J53" s="15">
        <f t="shared" si="2"/>
        <v>0</v>
      </c>
      <c r="K53" s="7"/>
      <c r="L53" s="15">
        <f t="shared" si="3"/>
        <v>0</v>
      </c>
      <c r="M53" s="8"/>
      <c r="N53" s="18">
        <f t="shared" si="4"/>
        <v>0</v>
      </c>
    </row>
    <row r="54" spans="1:14" ht="15.95" customHeight="1" x14ac:dyDescent="0.2">
      <c r="A54" s="12" t="s">
        <v>85</v>
      </c>
      <c r="B54" s="13" t="s">
        <v>46</v>
      </c>
      <c r="C54" s="13" t="s">
        <v>81</v>
      </c>
      <c r="D54" s="6">
        <v>3</v>
      </c>
      <c r="E54" s="6" t="s">
        <v>11</v>
      </c>
      <c r="F54" s="7">
        <f t="shared" si="0"/>
        <v>400000</v>
      </c>
      <c r="G54" s="7">
        <v>400000</v>
      </c>
      <c r="H54" s="15">
        <f t="shared" si="1"/>
        <v>1</v>
      </c>
      <c r="I54" s="7"/>
      <c r="J54" s="15">
        <f t="shared" si="2"/>
        <v>0</v>
      </c>
      <c r="K54" s="7"/>
      <c r="L54" s="15">
        <f t="shared" si="3"/>
        <v>0</v>
      </c>
      <c r="M54" s="8"/>
      <c r="N54" s="18">
        <f t="shared" si="4"/>
        <v>0</v>
      </c>
    </row>
    <row r="55" spans="1:14" ht="15.95" customHeight="1" x14ac:dyDescent="0.2">
      <c r="A55" s="12"/>
      <c r="B55" s="13"/>
      <c r="C55" s="13"/>
      <c r="D55" s="6">
        <v>4</v>
      </c>
      <c r="E55" s="6" t="s">
        <v>44</v>
      </c>
      <c r="F55" s="7">
        <f t="shared" si="0"/>
        <v>200000</v>
      </c>
      <c r="G55" s="7">
        <v>200000</v>
      </c>
      <c r="H55" s="15">
        <f t="shared" si="1"/>
        <v>1</v>
      </c>
      <c r="I55" s="7"/>
      <c r="J55" s="15">
        <f t="shared" si="2"/>
        <v>0</v>
      </c>
      <c r="K55" s="7"/>
      <c r="L55" s="15">
        <f t="shared" si="3"/>
        <v>0</v>
      </c>
      <c r="M55" s="8"/>
      <c r="N55" s="18">
        <f t="shared" si="4"/>
        <v>0</v>
      </c>
    </row>
    <row r="56" spans="1:14" ht="15.95" customHeight="1" x14ac:dyDescent="0.2">
      <c r="A56" s="12" t="s">
        <v>86</v>
      </c>
      <c r="B56" s="13" t="s">
        <v>46</v>
      </c>
      <c r="C56" s="13" t="s">
        <v>81</v>
      </c>
      <c r="D56" s="6">
        <v>3</v>
      </c>
      <c r="E56" s="6" t="s">
        <v>11</v>
      </c>
      <c r="F56" s="7">
        <f t="shared" si="0"/>
        <v>130000</v>
      </c>
      <c r="G56" s="7">
        <v>130000</v>
      </c>
      <c r="H56" s="15">
        <f t="shared" si="1"/>
        <v>1</v>
      </c>
      <c r="I56" s="7"/>
      <c r="J56" s="15">
        <f t="shared" si="2"/>
        <v>0</v>
      </c>
      <c r="K56" s="7"/>
      <c r="L56" s="15">
        <f t="shared" si="3"/>
        <v>0</v>
      </c>
      <c r="M56" s="8"/>
      <c r="N56" s="18">
        <f t="shared" si="4"/>
        <v>0</v>
      </c>
    </row>
    <row r="57" spans="1:14" ht="15.95" customHeight="1" x14ac:dyDescent="0.2">
      <c r="A57" s="12"/>
      <c r="B57" s="13"/>
      <c r="C57" s="13"/>
      <c r="D57" s="6">
        <v>4</v>
      </c>
      <c r="E57" s="6" t="s">
        <v>44</v>
      </c>
      <c r="F57" s="7">
        <f t="shared" si="0"/>
        <v>100000</v>
      </c>
      <c r="G57" s="7">
        <v>100000</v>
      </c>
      <c r="H57" s="15">
        <f t="shared" si="1"/>
        <v>1</v>
      </c>
      <c r="I57" s="7"/>
      <c r="J57" s="15">
        <f t="shared" si="2"/>
        <v>0</v>
      </c>
      <c r="K57" s="7"/>
      <c r="L57" s="15">
        <f t="shared" si="3"/>
        <v>0</v>
      </c>
      <c r="M57" s="8"/>
      <c r="N57" s="18">
        <f t="shared" si="4"/>
        <v>0</v>
      </c>
    </row>
    <row r="58" spans="1:14" ht="15.95" customHeight="1" x14ac:dyDescent="0.2">
      <c r="A58" s="5" t="s">
        <v>87</v>
      </c>
      <c r="B58" s="6" t="s">
        <v>46</v>
      </c>
      <c r="C58" s="6" t="s">
        <v>81</v>
      </c>
      <c r="D58" s="6">
        <v>4</v>
      </c>
      <c r="E58" s="6" t="s">
        <v>44</v>
      </c>
      <c r="F58" s="7">
        <f t="shared" si="0"/>
        <v>150000</v>
      </c>
      <c r="G58" s="7">
        <v>150000</v>
      </c>
      <c r="H58" s="15">
        <f t="shared" si="1"/>
        <v>1</v>
      </c>
      <c r="I58" s="7"/>
      <c r="J58" s="15">
        <f t="shared" si="2"/>
        <v>0</v>
      </c>
      <c r="K58" s="7"/>
      <c r="L58" s="15">
        <f t="shared" si="3"/>
        <v>0</v>
      </c>
      <c r="M58" s="8"/>
      <c r="N58" s="18">
        <f t="shared" si="4"/>
        <v>0</v>
      </c>
    </row>
    <row r="59" spans="1:14" ht="15.95" customHeight="1" x14ac:dyDescent="0.2">
      <c r="A59" s="5" t="s">
        <v>88</v>
      </c>
      <c r="B59" s="6" t="s">
        <v>46</v>
      </c>
      <c r="C59" s="6" t="s">
        <v>81</v>
      </c>
      <c r="D59" s="6">
        <v>3</v>
      </c>
      <c r="E59" s="6" t="s">
        <v>11</v>
      </c>
      <c r="F59" s="7">
        <f t="shared" si="0"/>
        <v>150000</v>
      </c>
      <c r="G59" s="7">
        <v>150000</v>
      </c>
      <c r="H59" s="15">
        <f t="shared" si="1"/>
        <v>1</v>
      </c>
      <c r="I59" s="7"/>
      <c r="J59" s="15">
        <f t="shared" si="2"/>
        <v>0</v>
      </c>
      <c r="K59" s="7"/>
      <c r="L59" s="15">
        <f t="shared" si="3"/>
        <v>0</v>
      </c>
      <c r="M59" s="8"/>
      <c r="N59" s="18">
        <f t="shared" si="4"/>
        <v>0</v>
      </c>
    </row>
    <row r="60" spans="1:14" ht="15.95" customHeight="1" x14ac:dyDescent="0.2">
      <c r="A60" s="5" t="s">
        <v>89</v>
      </c>
      <c r="B60" s="6" t="s">
        <v>46</v>
      </c>
      <c r="C60" s="6" t="s">
        <v>81</v>
      </c>
      <c r="D60" s="6">
        <v>3</v>
      </c>
      <c r="E60" s="6" t="s">
        <v>11</v>
      </c>
      <c r="F60" s="7">
        <f t="shared" si="0"/>
        <v>170000</v>
      </c>
      <c r="G60" s="7">
        <v>170000</v>
      </c>
      <c r="H60" s="15">
        <f t="shared" si="1"/>
        <v>1</v>
      </c>
      <c r="I60" s="7"/>
      <c r="J60" s="15">
        <f t="shared" si="2"/>
        <v>0</v>
      </c>
      <c r="K60" s="7"/>
      <c r="L60" s="15">
        <f t="shared" si="3"/>
        <v>0</v>
      </c>
      <c r="M60" s="8"/>
      <c r="N60" s="18">
        <f t="shared" si="4"/>
        <v>0</v>
      </c>
    </row>
    <row r="61" spans="1:14" ht="15.95" customHeight="1" x14ac:dyDescent="0.2">
      <c r="A61" s="5" t="s">
        <v>90</v>
      </c>
      <c r="B61" s="6" t="s">
        <v>76</v>
      </c>
      <c r="C61" s="6" t="s">
        <v>81</v>
      </c>
      <c r="D61" s="6">
        <v>3</v>
      </c>
      <c r="E61" s="6" t="s">
        <v>11</v>
      </c>
      <c r="F61" s="7">
        <f t="shared" si="0"/>
        <v>100000</v>
      </c>
      <c r="G61" s="7">
        <v>100000</v>
      </c>
      <c r="H61" s="15">
        <f t="shared" si="1"/>
        <v>1</v>
      </c>
      <c r="I61" s="7"/>
      <c r="J61" s="15">
        <f t="shared" si="2"/>
        <v>0</v>
      </c>
      <c r="K61" s="7"/>
      <c r="L61" s="15">
        <f t="shared" si="3"/>
        <v>0</v>
      </c>
      <c r="M61" s="8"/>
      <c r="N61" s="18">
        <f t="shared" si="4"/>
        <v>0</v>
      </c>
    </row>
    <row r="62" spans="1:14" ht="15.95" customHeight="1" x14ac:dyDescent="0.2">
      <c r="A62" s="9" t="s">
        <v>91</v>
      </c>
      <c r="B62" s="10" t="s">
        <v>50</v>
      </c>
      <c r="C62" s="10" t="s">
        <v>81</v>
      </c>
      <c r="D62" s="10">
        <v>3</v>
      </c>
      <c r="E62" s="10" t="s">
        <v>11</v>
      </c>
      <c r="F62" s="7">
        <f t="shared" si="0"/>
        <v>500000</v>
      </c>
      <c r="G62" s="7">
        <v>500000</v>
      </c>
      <c r="H62" s="15">
        <f t="shared" si="1"/>
        <v>1</v>
      </c>
      <c r="I62" s="7"/>
      <c r="J62" s="15">
        <f t="shared" si="2"/>
        <v>0</v>
      </c>
      <c r="K62" s="7"/>
      <c r="L62" s="15">
        <f t="shared" si="3"/>
        <v>0</v>
      </c>
      <c r="M62" s="8"/>
      <c r="N62" s="18">
        <f t="shared" si="4"/>
        <v>0</v>
      </c>
    </row>
  </sheetData>
  <mergeCells count="29">
    <mergeCell ref="A56:A57"/>
    <mergeCell ref="B56:B57"/>
    <mergeCell ref="C56:C57"/>
    <mergeCell ref="A1:O1"/>
    <mergeCell ref="A35:A36"/>
    <mergeCell ref="B35:B36"/>
    <mergeCell ref="C35:C36"/>
    <mergeCell ref="A54:A55"/>
    <mergeCell ref="B54:B55"/>
    <mergeCell ref="C54:C55"/>
    <mergeCell ref="A31:A32"/>
    <mergeCell ref="B31:B32"/>
    <mergeCell ref="C31:C32"/>
    <mergeCell ref="A33:A34"/>
    <mergeCell ref="B33:B34"/>
    <mergeCell ref="C33:C34"/>
    <mergeCell ref="A21:A22"/>
    <mergeCell ref="B21:B22"/>
    <mergeCell ref="C21:C22"/>
    <mergeCell ref="A23:A30"/>
    <mergeCell ref="B23:B30"/>
    <mergeCell ref="C23:C24"/>
    <mergeCell ref="C25:C26"/>
    <mergeCell ref="C27:C28"/>
    <mergeCell ref="C29:C30"/>
    <mergeCell ref="A3:A4"/>
    <mergeCell ref="B3:B4"/>
    <mergeCell ref="C3:C4"/>
    <mergeCell ref="D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77"/>
  <sheetViews>
    <sheetView tabSelected="1" topLeftCell="A37" workbookViewId="0">
      <selection activeCell="F60" sqref="F60"/>
    </sheetView>
  </sheetViews>
  <sheetFormatPr defaultColWidth="8.85546875" defaultRowHeight="15" x14ac:dyDescent="0.25"/>
  <cols>
    <col min="1" max="1" width="7.5703125" style="23" customWidth="1"/>
    <col min="2" max="2" width="8.5703125" style="23" customWidth="1"/>
    <col min="3" max="3" width="8.85546875" style="24"/>
    <col min="4" max="4" width="26.7109375" style="25" bestFit="1" customWidth="1"/>
    <col min="5" max="5" width="61.42578125" style="26" customWidth="1"/>
    <col min="6" max="6" width="56" style="26" customWidth="1"/>
    <col min="7" max="7" width="37.140625" style="23" customWidth="1"/>
    <col min="8" max="8" width="12.7109375" style="26" customWidth="1"/>
    <col min="9" max="9" width="45" style="27" customWidth="1"/>
    <col min="10" max="256" width="8.85546875" style="26"/>
    <col min="257" max="257" width="7.5703125" style="26" customWidth="1"/>
    <col min="258" max="258" width="8.5703125" style="26" customWidth="1"/>
    <col min="259" max="259" width="8.85546875" style="26"/>
    <col min="260" max="260" width="26.7109375" style="26" bestFit="1" customWidth="1"/>
    <col min="261" max="261" width="61.42578125" style="26" customWidth="1"/>
    <col min="262" max="262" width="56" style="26" customWidth="1"/>
    <col min="263" max="263" width="37.140625" style="26" customWidth="1"/>
    <col min="264" max="264" width="12.7109375" style="26" customWidth="1"/>
    <col min="265" max="265" width="45" style="26" customWidth="1"/>
    <col min="266" max="512" width="8.85546875" style="26"/>
    <col min="513" max="513" width="7.5703125" style="26" customWidth="1"/>
    <col min="514" max="514" width="8.5703125" style="26" customWidth="1"/>
    <col min="515" max="515" width="8.85546875" style="26"/>
    <col min="516" max="516" width="26.7109375" style="26" bestFit="1" customWidth="1"/>
    <col min="517" max="517" width="61.42578125" style="26" customWidth="1"/>
    <col min="518" max="518" width="56" style="26" customWidth="1"/>
    <col min="519" max="519" width="37.140625" style="26" customWidth="1"/>
    <col min="520" max="520" width="12.7109375" style="26" customWidth="1"/>
    <col min="521" max="521" width="45" style="26" customWidth="1"/>
    <col min="522" max="768" width="8.85546875" style="26"/>
    <col min="769" max="769" width="7.5703125" style="26" customWidth="1"/>
    <col min="770" max="770" width="8.5703125" style="26" customWidth="1"/>
    <col min="771" max="771" width="8.85546875" style="26"/>
    <col min="772" max="772" width="26.7109375" style="26" bestFit="1" customWidth="1"/>
    <col min="773" max="773" width="61.42578125" style="26" customWidth="1"/>
    <col min="774" max="774" width="56" style="26" customWidth="1"/>
    <col min="775" max="775" width="37.140625" style="26" customWidth="1"/>
    <col min="776" max="776" width="12.7109375" style="26" customWidth="1"/>
    <col min="777" max="777" width="45" style="26" customWidth="1"/>
    <col min="778" max="1024" width="8.85546875" style="26"/>
    <col min="1025" max="1025" width="7.5703125" style="26" customWidth="1"/>
    <col min="1026" max="1026" width="8.5703125" style="26" customWidth="1"/>
    <col min="1027" max="1027" width="8.85546875" style="26"/>
    <col min="1028" max="1028" width="26.7109375" style="26" bestFit="1" customWidth="1"/>
    <col min="1029" max="1029" width="61.42578125" style="26" customWidth="1"/>
    <col min="1030" max="1030" width="56" style="26" customWidth="1"/>
    <col min="1031" max="1031" width="37.140625" style="26" customWidth="1"/>
    <col min="1032" max="1032" width="12.7109375" style="26" customWidth="1"/>
    <col min="1033" max="1033" width="45" style="26" customWidth="1"/>
    <col min="1034" max="1280" width="8.85546875" style="26"/>
    <col min="1281" max="1281" width="7.5703125" style="26" customWidth="1"/>
    <col min="1282" max="1282" width="8.5703125" style="26" customWidth="1"/>
    <col min="1283" max="1283" width="8.85546875" style="26"/>
    <col min="1284" max="1284" width="26.7109375" style="26" bestFit="1" customWidth="1"/>
    <col min="1285" max="1285" width="61.42578125" style="26" customWidth="1"/>
    <col min="1286" max="1286" width="56" style="26" customWidth="1"/>
    <col min="1287" max="1287" width="37.140625" style="26" customWidth="1"/>
    <col min="1288" max="1288" width="12.7109375" style="26" customWidth="1"/>
    <col min="1289" max="1289" width="45" style="26" customWidth="1"/>
    <col min="1290" max="1536" width="8.85546875" style="26"/>
    <col min="1537" max="1537" width="7.5703125" style="26" customWidth="1"/>
    <col min="1538" max="1538" width="8.5703125" style="26" customWidth="1"/>
    <col min="1539" max="1539" width="8.85546875" style="26"/>
    <col min="1540" max="1540" width="26.7109375" style="26" bestFit="1" customWidth="1"/>
    <col min="1541" max="1541" width="61.42578125" style="26" customWidth="1"/>
    <col min="1542" max="1542" width="56" style="26" customWidth="1"/>
    <col min="1543" max="1543" width="37.140625" style="26" customWidth="1"/>
    <col min="1544" max="1544" width="12.7109375" style="26" customWidth="1"/>
    <col min="1545" max="1545" width="45" style="26" customWidth="1"/>
    <col min="1546" max="1792" width="8.85546875" style="26"/>
    <col min="1793" max="1793" width="7.5703125" style="26" customWidth="1"/>
    <col min="1794" max="1794" width="8.5703125" style="26" customWidth="1"/>
    <col min="1795" max="1795" width="8.85546875" style="26"/>
    <col min="1796" max="1796" width="26.7109375" style="26" bestFit="1" customWidth="1"/>
    <col min="1797" max="1797" width="61.42578125" style="26" customWidth="1"/>
    <col min="1798" max="1798" width="56" style="26" customWidth="1"/>
    <col min="1799" max="1799" width="37.140625" style="26" customWidth="1"/>
    <col min="1800" max="1800" width="12.7109375" style="26" customWidth="1"/>
    <col min="1801" max="1801" width="45" style="26" customWidth="1"/>
    <col min="1802" max="2048" width="8.85546875" style="26"/>
    <col min="2049" max="2049" width="7.5703125" style="26" customWidth="1"/>
    <col min="2050" max="2050" width="8.5703125" style="26" customWidth="1"/>
    <col min="2051" max="2051" width="8.85546875" style="26"/>
    <col min="2052" max="2052" width="26.7109375" style="26" bestFit="1" customWidth="1"/>
    <col min="2053" max="2053" width="61.42578125" style="26" customWidth="1"/>
    <col min="2054" max="2054" width="56" style="26" customWidth="1"/>
    <col min="2055" max="2055" width="37.140625" style="26" customWidth="1"/>
    <col min="2056" max="2056" width="12.7109375" style="26" customWidth="1"/>
    <col min="2057" max="2057" width="45" style="26" customWidth="1"/>
    <col min="2058" max="2304" width="8.85546875" style="26"/>
    <col min="2305" max="2305" width="7.5703125" style="26" customWidth="1"/>
    <col min="2306" max="2306" width="8.5703125" style="26" customWidth="1"/>
    <col min="2307" max="2307" width="8.85546875" style="26"/>
    <col min="2308" max="2308" width="26.7109375" style="26" bestFit="1" customWidth="1"/>
    <col min="2309" max="2309" width="61.42578125" style="26" customWidth="1"/>
    <col min="2310" max="2310" width="56" style="26" customWidth="1"/>
    <col min="2311" max="2311" width="37.140625" style="26" customWidth="1"/>
    <col min="2312" max="2312" width="12.7109375" style="26" customWidth="1"/>
    <col min="2313" max="2313" width="45" style="26" customWidth="1"/>
    <col min="2314" max="2560" width="8.85546875" style="26"/>
    <col min="2561" max="2561" width="7.5703125" style="26" customWidth="1"/>
    <col min="2562" max="2562" width="8.5703125" style="26" customWidth="1"/>
    <col min="2563" max="2563" width="8.85546875" style="26"/>
    <col min="2564" max="2564" width="26.7109375" style="26" bestFit="1" customWidth="1"/>
    <col min="2565" max="2565" width="61.42578125" style="26" customWidth="1"/>
    <col min="2566" max="2566" width="56" style="26" customWidth="1"/>
    <col min="2567" max="2567" width="37.140625" style="26" customWidth="1"/>
    <col min="2568" max="2568" width="12.7109375" style="26" customWidth="1"/>
    <col min="2569" max="2569" width="45" style="26" customWidth="1"/>
    <col min="2570" max="2816" width="8.85546875" style="26"/>
    <col min="2817" max="2817" width="7.5703125" style="26" customWidth="1"/>
    <col min="2818" max="2818" width="8.5703125" style="26" customWidth="1"/>
    <col min="2819" max="2819" width="8.85546875" style="26"/>
    <col min="2820" max="2820" width="26.7109375" style="26" bestFit="1" customWidth="1"/>
    <col min="2821" max="2821" width="61.42578125" style="26" customWidth="1"/>
    <col min="2822" max="2822" width="56" style="26" customWidth="1"/>
    <col min="2823" max="2823" width="37.140625" style="26" customWidth="1"/>
    <col min="2824" max="2824" width="12.7109375" style="26" customWidth="1"/>
    <col min="2825" max="2825" width="45" style="26" customWidth="1"/>
    <col min="2826" max="3072" width="8.85546875" style="26"/>
    <col min="3073" max="3073" width="7.5703125" style="26" customWidth="1"/>
    <col min="3074" max="3074" width="8.5703125" style="26" customWidth="1"/>
    <col min="3075" max="3075" width="8.85546875" style="26"/>
    <col min="3076" max="3076" width="26.7109375" style="26" bestFit="1" customWidth="1"/>
    <col min="3077" max="3077" width="61.42578125" style="26" customWidth="1"/>
    <col min="3078" max="3078" width="56" style="26" customWidth="1"/>
    <col min="3079" max="3079" width="37.140625" style="26" customWidth="1"/>
    <col min="3080" max="3080" width="12.7109375" style="26" customWidth="1"/>
    <col min="3081" max="3081" width="45" style="26" customWidth="1"/>
    <col min="3082" max="3328" width="8.85546875" style="26"/>
    <col min="3329" max="3329" width="7.5703125" style="26" customWidth="1"/>
    <col min="3330" max="3330" width="8.5703125" style="26" customWidth="1"/>
    <col min="3331" max="3331" width="8.85546875" style="26"/>
    <col min="3332" max="3332" width="26.7109375" style="26" bestFit="1" customWidth="1"/>
    <col min="3333" max="3333" width="61.42578125" style="26" customWidth="1"/>
    <col min="3334" max="3334" width="56" style="26" customWidth="1"/>
    <col min="3335" max="3335" width="37.140625" style="26" customWidth="1"/>
    <col min="3336" max="3336" width="12.7109375" style="26" customWidth="1"/>
    <col min="3337" max="3337" width="45" style="26" customWidth="1"/>
    <col min="3338" max="3584" width="8.85546875" style="26"/>
    <col min="3585" max="3585" width="7.5703125" style="26" customWidth="1"/>
    <col min="3586" max="3586" width="8.5703125" style="26" customWidth="1"/>
    <col min="3587" max="3587" width="8.85546875" style="26"/>
    <col min="3588" max="3588" width="26.7109375" style="26" bestFit="1" customWidth="1"/>
    <col min="3589" max="3589" width="61.42578125" style="26" customWidth="1"/>
    <col min="3590" max="3590" width="56" style="26" customWidth="1"/>
    <col min="3591" max="3591" width="37.140625" style="26" customWidth="1"/>
    <col min="3592" max="3592" width="12.7109375" style="26" customWidth="1"/>
    <col min="3593" max="3593" width="45" style="26" customWidth="1"/>
    <col min="3594" max="3840" width="8.85546875" style="26"/>
    <col min="3841" max="3841" width="7.5703125" style="26" customWidth="1"/>
    <col min="3842" max="3842" width="8.5703125" style="26" customWidth="1"/>
    <col min="3843" max="3843" width="8.85546875" style="26"/>
    <col min="3844" max="3844" width="26.7109375" style="26" bestFit="1" customWidth="1"/>
    <col min="3845" max="3845" width="61.42578125" style="26" customWidth="1"/>
    <col min="3846" max="3846" width="56" style="26" customWidth="1"/>
    <col min="3847" max="3847" width="37.140625" style="26" customWidth="1"/>
    <col min="3848" max="3848" width="12.7109375" style="26" customWidth="1"/>
    <col min="3849" max="3849" width="45" style="26" customWidth="1"/>
    <col min="3850" max="4096" width="8.85546875" style="26"/>
    <col min="4097" max="4097" width="7.5703125" style="26" customWidth="1"/>
    <col min="4098" max="4098" width="8.5703125" style="26" customWidth="1"/>
    <col min="4099" max="4099" width="8.85546875" style="26"/>
    <col min="4100" max="4100" width="26.7109375" style="26" bestFit="1" customWidth="1"/>
    <col min="4101" max="4101" width="61.42578125" style="26" customWidth="1"/>
    <col min="4102" max="4102" width="56" style="26" customWidth="1"/>
    <col min="4103" max="4103" width="37.140625" style="26" customWidth="1"/>
    <col min="4104" max="4104" width="12.7109375" style="26" customWidth="1"/>
    <col min="4105" max="4105" width="45" style="26" customWidth="1"/>
    <col min="4106" max="4352" width="8.85546875" style="26"/>
    <col min="4353" max="4353" width="7.5703125" style="26" customWidth="1"/>
    <col min="4354" max="4354" width="8.5703125" style="26" customWidth="1"/>
    <col min="4355" max="4355" width="8.85546875" style="26"/>
    <col min="4356" max="4356" width="26.7109375" style="26" bestFit="1" customWidth="1"/>
    <col min="4357" max="4357" width="61.42578125" style="26" customWidth="1"/>
    <col min="4358" max="4358" width="56" style="26" customWidth="1"/>
    <col min="4359" max="4359" width="37.140625" style="26" customWidth="1"/>
    <col min="4360" max="4360" width="12.7109375" style="26" customWidth="1"/>
    <col min="4361" max="4361" width="45" style="26" customWidth="1"/>
    <col min="4362" max="4608" width="8.85546875" style="26"/>
    <col min="4609" max="4609" width="7.5703125" style="26" customWidth="1"/>
    <col min="4610" max="4610" width="8.5703125" style="26" customWidth="1"/>
    <col min="4611" max="4611" width="8.85546875" style="26"/>
    <col min="4612" max="4612" width="26.7109375" style="26" bestFit="1" customWidth="1"/>
    <col min="4613" max="4613" width="61.42578125" style="26" customWidth="1"/>
    <col min="4614" max="4614" width="56" style="26" customWidth="1"/>
    <col min="4615" max="4615" width="37.140625" style="26" customWidth="1"/>
    <col min="4616" max="4616" width="12.7109375" style="26" customWidth="1"/>
    <col min="4617" max="4617" width="45" style="26" customWidth="1"/>
    <col min="4618" max="4864" width="8.85546875" style="26"/>
    <col min="4865" max="4865" width="7.5703125" style="26" customWidth="1"/>
    <col min="4866" max="4866" width="8.5703125" style="26" customWidth="1"/>
    <col min="4867" max="4867" width="8.85546875" style="26"/>
    <col min="4868" max="4868" width="26.7109375" style="26" bestFit="1" customWidth="1"/>
    <col min="4869" max="4869" width="61.42578125" style="26" customWidth="1"/>
    <col min="4870" max="4870" width="56" style="26" customWidth="1"/>
    <col min="4871" max="4871" width="37.140625" style="26" customWidth="1"/>
    <col min="4872" max="4872" width="12.7109375" style="26" customWidth="1"/>
    <col min="4873" max="4873" width="45" style="26" customWidth="1"/>
    <col min="4874" max="5120" width="8.85546875" style="26"/>
    <col min="5121" max="5121" width="7.5703125" style="26" customWidth="1"/>
    <col min="5122" max="5122" width="8.5703125" style="26" customWidth="1"/>
    <col min="5123" max="5123" width="8.85546875" style="26"/>
    <col min="5124" max="5124" width="26.7109375" style="26" bestFit="1" customWidth="1"/>
    <col min="5125" max="5125" width="61.42578125" style="26" customWidth="1"/>
    <col min="5126" max="5126" width="56" style="26" customWidth="1"/>
    <col min="5127" max="5127" width="37.140625" style="26" customWidth="1"/>
    <col min="5128" max="5128" width="12.7109375" style="26" customWidth="1"/>
    <col min="5129" max="5129" width="45" style="26" customWidth="1"/>
    <col min="5130" max="5376" width="8.85546875" style="26"/>
    <col min="5377" max="5377" width="7.5703125" style="26" customWidth="1"/>
    <col min="5378" max="5378" width="8.5703125" style="26" customWidth="1"/>
    <col min="5379" max="5379" width="8.85546875" style="26"/>
    <col min="5380" max="5380" width="26.7109375" style="26" bestFit="1" customWidth="1"/>
    <col min="5381" max="5381" width="61.42578125" style="26" customWidth="1"/>
    <col min="5382" max="5382" width="56" style="26" customWidth="1"/>
    <col min="5383" max="5383" width="37.140625" style="26" customWidth="1"/>
    <col min="5384" max="5384" width="12.7109375" style="26" customWidth="1"/>
    <col min="5385" max="5385" width="45" style="26" customWidth="1"/>
    <col min="5386" max="5632" width="8.85546875" style="26"/>
    <col min="5633" max="5633" width="7.5703125" style="26" customWidth="1"/>
    <col min="5634" max="5634" width="8.5703125" style="26" customWidth="1"/>
    <col min="5635" max="5635" width="8.85546875" style="26"/>
    <col min="5636" max="5636" width="26.7109375" style="26" bestFit="1" customWidth="1"/>
    <col min="5637" max="5637" width="61.42578125" style="26" customWidth="1"/>
    <col min="5638" max="5638" width="56" style="26" customWidth="1"/>
    <col min="5639" max="5639" width="37.140625" style="26" customWidth="1"/>
    <col min="5640" max="5640" width="12.7109375" style="26" customWidth="1"/>
    <col min="5641" max="5641" width="45" style="26" customWidth="1"/>
    <col min="5642" max="5888" width="8.85546875" style="26"/>
    <col min="5889" max="5889" width="7.5703125" style="26" customWidth="1"/>
    <col min="5890" max="5890" width="8.5703125" style="26" customWidth="1"/>
    <col min="5891" max="5891" width="8.85546875" style="26"/>
    <col min="5892" max="5892" width="26.7109375" style="26" bestFit="1" customWidth="1"/>
    <col min="5893" max="5893" width="61.42578125" style="26" customWidth="1"/>
    <col min="5894" max="5894" width="56" style="26" customWidth="1"/>
    <col min="5895" max="5895" width="37.140625" style="26" customWidth="1"/>
    <col min="5896" max="5896" width="12.7109375" style="26" customWidth="1"/>
    <col min="5897" max="5897" width="45" style="26" customWidth="1"/>
    <col min="5898" max="6144" width="8.85546875" style="26"/>
    <col min="6145" max="6145" width="7.5703125" style="26" customWidth="1"/>
    <col min="6146" max="6146" width="8.5703125" style="26" customWidth="1"/>
    <col min="6147" max="6147" width="8.85546875" style="26"/>
    <col min="6148" max="6148" width="26.7109375" style="26" bestFit="1" customWidth="1"/>
    <col min="6149" max="6149" width="61.42578125" style="26" customWidth="1"/>
    <col min="6150" max="6150" width="56" style="26" customWidth="1"/>
    <col min="6151" max="6151" width="37.140625" style="26" customWidth="1"/>
    <col min="6152" max="6152" width="12.7109375" style="26" customWidth="1"/>
    <col min="6153" max="6153" width="45" style="26" customWidth="1"/>
    <col min="6154" max="6400" width="8.85546875" style="26"/>
    <col min="6401" max="6401" width="7.5703125" style="26" customWidth="1"/>
    <col min="6402" max="6402" width="8.5703125" style="26" customWidth="1"/>
    <col min="6403" max="6403" width="8.85546875" style="26"/>
    <col min="6404" max="6404" width="26.7109375" style="26" bestFit="1" customWidth="1"/>
    <col min="6405" max="6405" width="61.42578125" style="26" customWidth="1"/>
    <col min="6406" max="6406" width="56" style="26" customWidth="1"/>
    <col min="6407" max="6407" width="37.140625" style="26" customWidth="1"/>
    <col min="6408" max="6408" width="12.7109375" style="26" customWidth="1"/>
    <col min="6409" max="6409" width="45" style="26" customWidth="1"/>
    <col min="6410" max="6656" width="8.85546875" style="26"/>
    <col min="6657" max="6657" width="7.5703125" style="26" customWidth="1"/>
    <col min="6658" max="6658" width="8.5703125" style="26" customWidth="1"/>
    <col min="6659" max="6659" width="8.85546875" style="26"/>
    <col min="6660" max="6660" width="26.7109375" style="26" bestFit="1" customWidth="1"/>
    <col min="6661" max="6661" width="61.42578125" style="26" customWidth="1"/>
    <col min="6662" max="6662" width="56" style="26" customWidth="1"/>
    <col min="6663" max="6663" width="37.140625" style="26" customWidth="1"/>
    <col min="6664" max="6664" width="12.7109375" style="26" customWidth="1"/>
    <col min="6665" max="6665" width="45" style="26" customWidth="1"/>
    <col min="6666" max="6912" width="8.85546875" style="26"/>
    <col min="6913" max="6913" width="7.5703125" style="26" customWidth="1"/>
    <col min="6914" max="6914" width="8.5703125" style="26" customWidth="1"/>
    <col min="6915" max="6915" width="8.85546875" style="26"/>
    <col min="6916" max="6916" width="26.7109375" style="26" bestFit="1" customWidth="1"/>
    <col min="6917" max="6917" width="61.42578125" style="26" customWidth="1"/>
    <col min="6918" max="6918" width="56" style="26" customWidth="1"/>
    <col min="6919" max="6919" width="37.140625" style="26" customWidth="1"/>
    <col min="6920" max="6920" width="12.7109375" style="26" customWidth="1"/>
    <col min="6921" max="6921" width="45" style="26" customWidth="1"/>
    <col min="6922" max="7168" width="8.85546875" style="26"/>
    <col min="7169" max="7169" width="7.5703125" style="26" customWidth="1"/>
    <col min="7170" max="7170" width="8.5703125" style="26" customWidth="1"/>
    <col min="7171" max="7171" width="8.85546875" style="26"/>
    <col min="7172" max="7172" width="26.7109375" style="26" bestFit="1" customWidth="1"/>
    <col min="7173" max="7173" width="61.42578125" style="26" customWidth="1"/>
    <col min="7174" max="7174" width="56" style="26" customWidth="1"/>
    <col min="7175" max="7175" width="37.140625" style="26" customWidth="1"/>
    <col min="7176" max="7176" width="12.7109375" style="26" customWidth="1"/>
    <col min="7177" max="7177" width="45" style="26" customWidth="1"/>
    <col min="7178" max="7424" width="8.85546875" style="26"/>
    <col min="7425" max="7425" width="7.5703125" style="26" customWidth="1"/>
    <col min="7426" max="7426" width="8.5703125" style="26" customWidth="1"/>
    <col min="7427" max="7427" width="8.85546875" style="26"/>
    <col min="7428" max="7428" width="26.7109375" style="26" bestFit="1" customWidth="1"/>
    <col min="7429" max="7429" width="61.42578125" style="26" customWidth="1"/>
    <col min="7430" max="7430" width="56" style="26" customWidth="1"/>
    <col min="7431" max="7431" width="37.140625" style="26" customWidth="1"/>
    <col min="7432" max="7432" width="12.7109375" style="26" customWidth="1"/>
    <col min="7433" max="7433" width="45" style="26" customWidth="1"/>
    <col min="7434" max="7680" width="8.85546875" style="26"/>
    <col min="7681" max="7681" width="7.5703125" style="26" customWidth="1"/>
    <col min="7682" max="7682" width="8.5703125" style="26" customWidth="1"/>
    <col min="7683" max="7683" width="8.85546875" style="26"/>
    <col min="7684" max="7684" width="26.7109375" style="26" bestFit="1" customWidth="1"/>
    <col min="7685" max="7685" width="61.42578125" style="26" customWidth="1"/>
    <col min="7686" max="7686" width="56" style="26" customWidth="1"/>
    <col min="7687" max="7687" width="37.140625" style="26" customWidth="1"/>
    <col min="7688" max="7688" width="12.7109375" style="26" customWidth="1"/>
    <col min="7689" max="7689" width="45" style="26" customWidth="1"/>
    <col min="7690" max="7936" width="8.85546875" style="26"/>
    <col min="7937" max="7937" width="7.5703125" style="26" customWidth="1"/>
    <col min="7938" max="7938" width="8.5703125" style="26" customWidth="1"/>
    <col min="7939" max="7939" width="8.85546875" style="26"/>
    <col min="7940" max="7940" width="26.7109375" style="26" bestFit="1" customWidth="1"/>
    <col min="7941" max="7941" width="61.42578125" style="26" customWidth="1"/>
    <col min="7942" max="7942" width="56" style="26" customWidth="1"/>
    <col min="7943" max="7943" width="37.140625" style="26" customWidth="1"/>
    <col min="7944" max="7944" width="12.7109375" style="26" customWidth="1"/>
    <col min="7945" max="7945" width="45" style="26" customWidth="1"/>
    <col min="7946" max="8192" width="8.85546875" style="26"/>
    <col min="8193" max="8193" width="7.5703125" style="26" customWidth="1"/>
    <col min="8194" max="8194" width="8.5703125" style="26" customWidth="1"/>
    <col min="8195" max="8195" width="8.85546875" style="26"/>
    <col min="8196" max="8196" width="26.7109375" style="26" bestFit="1" customWidth="1"/>
    <col min="8197" max="8197" width="61.42578125" style="26" customWidth="1"/>
    <col min="8198" max="8198" width="56" style="26" customWidth="1"/>
    <col min="8199" max="8199" width="37.140625" style="26" customWidth="1"/>
    <col min="8200" max="8200" width="12.7109375" style="26" customWidth="1"/>
    <col min="8201" max="8201" width="45" style="26" customWidth="1"/>
    <col min="8202" max="8448" width="8.85546875" style="26"/>
    <col min="8449" max="8449" width="7.5703125" style="26" customWidth="1"/>
    <col min="8450" max="8450" width="8.5703125" style="26" customWidth="1"/>
    <col min="8451" max="8451" width="8.85546875" style="26"/>
    <col min="8452" max="8452" width="26.7109375" style="26" bestFit="1" customWidth="1"/>
    <col min="8453" max="8453" width="61.42578125" style="26" customWidth="1"/>
    <col min="8454" max="8454" width="56" style="26" customWidth="1"/>
    <col min="8455" max="8455" width="37.140625" style="26" customWidth="1"/>
    <col min="8456" max="8456" width="12.7109375" style="26" customWidth="1"/>
    <col min="8457" max="8457" width="45" style="26" customWidth="1"/>
    <col min="8458" max="8704" width="8.85546875" style="26"/>
    <col min="8705" max="8705" width="7.5703125" style="26" customWidth="1"/>
    <col min="8706" max="8706" width="8.5703125" style="26" customWidth="1"/>
    <col min="8707" max="8707" width="8.85546875" style="26"/>
    <col min="8708" max="8708" width="26.7109375" style="26" bestFit="1" customWidth="1"/>
    <col min="8709" max="8709" width="61.42578125" style="26" customWidth="1"/>
    <col min="8710" max="8710" width="56" style="26" customWidth="1"/>
    <col min="8711" max="8711" width="37.140625" style="26" customWidth="1"/>
    <col min="8712" max="8712" width="12.7109375" style="26" customWidth="1"/>
    <col min="8713" max="8713" width="45" style="26" customWidth="1"/>
    <col min="8714" max="8960" width="8.85546875" style="26"/>
    <col min="8961" max="8961" width="7.5703125" style="26" customWidth="1"/>
    <col min="8962" max="8962" width="8.5703125" style="26" customWidth="1"/>
    <col min="8963" max="8963" width="8.85546875" style="26"/>
    <col min="8964" max="8964" width="26.7109375" style="26" bestFit="1" customWidth="1"/>
    <col min="8965" max="8965" width="61.42578125" style="26" customWidth="1"/>
    <col min="8966" max="8966" width="56" style="26" customWidth="1"/>
    <col min="8967" max="8967" width="37.140625" style="26" customWidth="1"/>
    <col min="8968" max="8968" width="12.7109375" style="26" customWidth="1"/>
    <col min="8969" max="8969" width="45" style="26" customWidth="1"/>
    <col min="8970" max="9216" width="8.85546875" style="26"/>
    <col min="9217" max="9217" width="7.5703125" style="26" customWidth="1"/>
    <col min="9218" max="9218" width="8.5703125" style="26" customWidth="1"/>
    <col min="9219" max="9219" width="8.85546875" style="26"/>
    <col min="9220" max="9220" width="26.7109375" style="26" bestFit="1" customWidth="1"/>
    <col min="9221" max="9221" width="61.42578125" style="26" customWidth="1"/>
    <col min="9222" max="9222" width="56" style="26" customWidth="1"/>
    <col min="9223" max="9223" width="37.140625" style="26" customWidth="1"/>
    <col min="9224" max="9224" width="12.7109375" style="26" customWidth="1"/>
    <col min="9225" max="9225" width="45" style="26" customWidth="1"/>
    <col min="9226" max="9472" width="8.85546875" style="26"/>
    <col min="9473" max="9473" width="7.5703125" style="26" customWidth="1"/>
    <col min="9474" max="9474" width="8.5703125" style="26" customWidth="1"/>
    <col min="9475" max="9475" width="8.85546875" style="26"/>
    <col min="9476" max="9476" width="26.7109375" style="26" bestFit="1" customWidth="1"/>
    <col min="9477" max="9477" width="61.42578125" style="26" customWidth="1"/>
    <col min="9478" max="9478" width="56" style="26" customWidth="1"/>
    <col min="9479" max="9479" width="37.140625" style="26" customWidth="1"/>
    <col min="9480" max="9480" width="12.7109375" style="26" customWidth="1"/>
    <col min="9481" max="9481" width="45" style="26" customWidth="1"/>
    <col min="9482" max="9728" width="8.85546875" style="26"/>
    <col min="9729" max="9729" width="7.5703125" style="26" customWidth="1"/>
    <col min="9730" max="9730" width="8.5703125" style="26" customWidth="1"/>
    <col min="9731" max="9731" width="8.85546875" style="26"/>
    <col min="9732" max="9732" width="26.7109375" style="26" bestFit="1" customWidth="1"/>
    <col min="9733" max="9733" width="61.42578125" style="26" customWidth="1"/>
    <col min="9734" max="9734" width="56" style="26" customWidth="1"/>
    <col min="9735" max="9735" width="37.140625" style="26" customWidth="1"/>
    <col min="9736" max="9736" width="12.7109375" style="26" customWidth="1"/>
    <col min="9737" max="9737" width="45" style="26" customWidth="1"/>
    <col min="9738" max="9984" width="8.85546875" style="26"/>
    <col min="9985" max="9985" width="7.5703125" style="26" customWidth="1"/>
    <col min="9986" max="9986" width="8.5703125" style="26" customWidth="1"/>
    <col min="9987" max="9987" width="8.85546875" style="26"/>
    <col min="9988" max="9988" width="26.7109375" style="26" bestFit="1" customWidth="1"/>
    <col min="9989" max="9989" width="61.42578125" style="26" customWidth="1"/>
    <col min="9990" max="9990" width="56" style="26" customWidth="1"/>
    <col min="9991" max="9991" width="37.140625" style="26" customWidth="1"/>
    <col min="9992" max="9992" width="12.7109375" style="26" customWidth="1"/>
    <col min="9993" max="9993" width="45" style="26" customWidth="1"/>
    <col min="9994" max="10240" width="8.85546875" style="26"/>
    <col min="10241" max="10241" width="7.5703125" style="26" customWidth="1"/>
    <col min="10242" max="10242" width="8.5703125" style="26" customWidth="1"/>
    <col min="10243" max="10243" width="8.85546875" style="26"/>
    <col min="10244" max="10244" width="26.7109375" style="26" bestFit="1" customWidth="1"/>
    <col min="10245" max="10245" width="61.42578125" style="26" customWidth="1"/>
    <col min="10246" max="10246" width="56" style="26" customWidth="1"/>
    <col min="10247" max="10247" width="37.140625" style="26" customWidth="1"/>
    <col min="10248" max="10248" width="12.7109375" style="26" customWidth="1"/>
    <col min="10249" max="10249" width="45" style="26" customWidth="1"/>
    <col min="10250" max="10496" width="8.85546875" style="26"/>
    <col min="10497" max="10497" width="7.5703125" style="26" customWidth="1"/>
    <col min="10498" max="10498" width="8.5703125" style="26" customWidth="1"/>
    <col min="10499" max="10499" width="8.85546875" style="26"/>
    <col min="10500" max="10500" width="26.7109375" style="26" bestFit="1" customWidth="1"/>
    <col min="10501" max="10501" width="61.42578125" style="26" customWidth="1"/>
    <col min="10502" max="10502" width="56" style="26" customWidth="1"/>
    <col min="10503" max="10503" width="37.140625" style="26" customWidth="1"/>
    <col min="10504" max="10504" width="12.7109375" style="26" customWidth="1"/>
    <col min="10505" max="10505" width="45" style="26" customWidth="1"/>
    <col min="10506" max="10752" width="8.85546875" style="26"/>
    <col min="10753" max="10753" width="7.5703125" style="26" customWidth="1"/>
    <col min="10754" max="10754" width="8.5703125" style="26" customWidth="1"/>
    <col min="10755" max="10755" width="8.85546875" style="26"/>
    <col min="10756" max="10756" width="26.7109375" style="26" bestFit="1" customWidth="1"/>
    <col min="10757" max="10757" width="61.42578125" style="26" customWidth="1"/>
    <col min="10758" max="10758" width="56" style="26" customWidth="1"/>
    <col min="10759" max="10759" width="37.140625" style="26" customWidth="1"/>
    <col min="10760" max="10760" width="12.7109375" style="26" customWidth="1"/>
    <col min="10761" max="10761" width="45" style="26" customWidth="1"/>
    <col min="10762" max="11008" width="8.85546875" style="26"/>
    <col min="11009" max="11009" width="7.5703125" style="26" customWidth="1"/>
    <col min="11010" max="11010" width="8.5703125" style="26" customWidth="1"/>
    <col min="11011" max="11011" width="8.85546875" style="26"/>
    <col min="11012" max="11012" width="26.7109375" style="26" bestFit="1" customWidth="1"/>
    <col min="11013" max="11013" width="61.42578125" style="26" customWidth="1"/>
    <col min="11014" max="11014" width="56" style="26" customWidth="1"/>
    <col min="11015" max="11015" width="37.140625" style="26" customWidth="1"/>
    <col min="11016" max="11016" width="12.7109375" style="26" customWidth="1"/>
    <col min="11017" max="11017" width="45" style="26" customWidth="1"/>
    <col min="11018" max="11264" width="8.85546875" style="26"/>
    <col min="11265" max="11265" width="7.5703125" style="26" customWidth="1"/>
    <col min="11266" max="11266" width="8.5703125" style="26" customWidth="1"/>
    <col min="11267" max="11267" width="8.85546875" style="26"/>
    <col min="11268" max="11268" width="26.7109375" style="26" bestFit="1" customWidth="1"/>
    <col min="11269" max="11269" width="61.42578125" style="26" customWidth="1"/>
    <col min="11270" max="11270" width="56" style="26" customWidth="1"/>
    <col min="11271" max="11271" width="37.140625" style="26" customWidth="1"/>
    <col min="11272" max="11272" width="12.7109375" style="26" customWidth="1"/>
    <col min="11273" max="11273" width="45" style="26" customWidth="1"/>
    <col min="11274" max="11520" width="8.85546875" style="26"/>
    <col min="11521" max="11521" width="7.5703125" style="26" customWidth="1"/>
    <col min="11522" max="11522" width="8.5703125" style="26" customWidth="1"/>
    <col min="11523" max="11523" width="8.85546875" style="26"/>
    <col min="11524" max="11524" width="26.7109375" style="26" bestFit="1" customWidth="1"/>
    <col min="11525" max="11525" width="61.42578125" style="26" customWidth="1"/>
    <col min="11526" max="11526" width="56" style="26" customWidth="1"/>
    <col min="11527" max="11527" width="37.140625" style="26" customWidth="1"/>
    <col min="11528" max="11528" width="12.7109375" style="26" customWidth="1"/>
    <col min="11529" max="11529" width="45" style="26" customWidth="1"/>
    <col min="11530" max="11776" width="8.85546875" style="26"/>
    <col min="11777" max="11777" width="7.5703125" style="26" customWidth="1"/>
    <col min="11778" max="11778" width="8.5703125" style="26" customWidth="1"/>
    <col min="11779" max="11779" width="8.85546875" style="26"/>
    <col min="11780" max="11780" width="26.7109375" style="26" bestFit="1" customWidth="1"/>
    <col min="11781" max="11781" width="61.42578125" style="26" customWidth="1"/>
    <col min="11782" max="11782" width="56" style="26" customWidth="1"/>
    <col min="11783" max="11783" width="37.140625" style="26" customWidth="1"/>
    <col min="11784" max="11784" width="12.7109375" style="26" customWidth="1"/>
    <col min="11785" max="11785" width="45" style="26" customWidth="1"/>
    <col min="11786" max="12032" width="8.85546875" style="26"/>
    <col min="12033" max="12033" width="7.5703125" style="26" customWidth="1"/>
    <col min="12034" max="12034" width="8.5703125" style="26" customWidth="1"/>
    <col min="12035" max="12035" width="8.85546875" style="26"/>
    <col min="12036" max="12036" width="26.7109375" style="26" bestFit="1" customWidth="1"/>
    <col min="12037" max="12037" width="61.42578125" style="26" customWidth="1"/>
    <col min="12038" max="12038" width="56" style="26" customWidth="1"/>
    <col min="12039" max="12039" width="37.140625" style="26" customWidth="1"/>
    <col min="12040" max="12040" width="12.7109375" style="26" customWidth="1"/>
    <col min="12041" max="12041" width="45" style="26" customWidth="1"/>
    <col min="12042" max="12288" width="8.85546875" style="26"/>
    <col min="12289" max="12289" width="7.5703125" style="26" customWidth="1"/>
    <col min="12290" max="12290" width="8.5703125" style="26" customWidth="1"/>
    <col min="12291" max="12291" width="8.85546875" style="26"/>
    <col min="12292" max="12292" width="26.7109375" style="26" bestFit="1" customWidth="1"/>
    <col min="12293" max="12293" width="61.42578125" style="26" customWidth="1"/>
    <col min="12294" max="12294" width="56" style="26" customWidth="1"/>
    <col min="12295" max="12295" width="37.140625" style="26" customWidth="1"/>
    <col min="12296" max="12296" width="12.7109375" style="26" customWidth="1"/>
    <col min="12297" max="12297" width="45" style="26" customWidth="1"/>
    <col min="12298" max="12544" width="8.85546875" style="26"/>
    <col min="12545" max="12545" width="7.5703125" style="26" customWidth="1"/>
    <col min="12546" max="12546" width="8.5703125" style="26" customWidth="1"/>
    <col min="12547" max="12547" width="8.85546875" style="26"/>
    <col min="12548" max="12548" width="26.7109375" style="26" bestFit="1" customWidth="1"/>
    <col min="12549" max="12549" width="61.42578125" style="26" customWidth="1"/>
    <col min="12550" max="12550" width="56" style="26" customWidth="1"/>
    <col min="12551" max="12551" width="37.140625" style="26" customWidth="1"/>
    <col min="12552" max="12552" width="12.7109375" style="26" customWidth="1"/>
    <col min="12553" max="12553" width="45" style="26" customWidth="1"/>
    <col min="12554" max="12800" width="8.85546875" style="26"/>
    <col min="12801" max="12801" width="7.5703125" style="26" customWidth="1"/>
    <col min="12802" max="12802" width="8.5703125" style="26" customWidth="1"/>
    <col min="12803" max="12803" width="8.85546875" style="26"/>
    <col min="12804" max="12804" width="26.7109375" style="26" bestFit="1" customWidth="1"/>
    <col min="12805" max="12805" width="61.42578125" style="26" customWidth="1"/>
    <col min="12806" max="12806" width="56" style="26" customWidth="1"/>
    <col min="12807" max="12807" width="37.140625" style="26" customWidth="1"/>
    <col min="12808" max="12808" width="12.7109375" style="26" customWidth="1"/>
    <col min="12809" max="12809" width="45" style="26" customWidth="1"/>
    <col min="12810" max="13056" width="8.85546875" style="26"/>
    <col min="13057" max="13057" width="7.5703125" style="26" customWidth="1"/>
    <col min="13058" max="13058" width="8.5703125" style="26" customWidth="1"/>
    <col min="13059" max="13059" width="8.85546875" style="26"/>
    <col min="13060" max="13060" width="26.7109375" style="26" bestFit="1" customWidth="1"/>
    <col min="13061" max="13061" width="61.42578125" style="26" customWidth="1"/>
    <col min="13062" max="13062" width="56" style="26" customWidth="1"/>
    <col min="13063" max="13063" width="37.140625" style="26" customWidth="1"/>
    <col min="13064" max="13064" width="12.7109375" style="26" customWidth="1"/>
    <col min="13065" max="13065" width="45" style="26" customWidth="1"/>
    <col min="13066" max="13312" width="8.85546875" style="26"/>
    <col min="13313" max="13313" width="7.5703125" style="26" customWidth="1"/>
    <col min="13314" max="13314" width="8.5703125" style="26" customWidth="1"/>
    <col min="13315" max="13315" width="8.85546875" style="26"/>
    <col min="13316" max="13316" width="26.7109375" style="26" bestFit="1" customWidth="1"/>
    <col min="13317" max="13317" width="61.42578125" style="26" customWidth="1"/>
    <col min="13318" max="13318" width="56" style="26" customWidth="1"/>
    <col min="13319" max="13319" width="37.140625" style="26" customWidth="1"/>
    <col min="13320" max="13320" width="12.7109375" style="26" customWidth="1"/>
    <col min="13321" max="13321" width="45" style="26" customWidth="1"/>
    <col min="13322" max="13568" width="8.85546875" style="26"/>
    <col min="13569" max="13569" width="7.5703125" style="26" customWidth="1"/>
    <col min="13570" max="13570" width="8.5703125" style="26" customWidth="1"/>
    <col min="13571" max="13571" width="8.85546875" style="26"/>
    <col min="13572" max="13572" width="26.7109375" style="26" bestFit="1" customWidth="1"/>
    <col min="13573" max="13573" width="61.42578125" style="26" customWidth="1"/>
    <col min="13574" max="13574" width="56" style="26" customWidth="1"/>
    <col min="13575" max="13575" width="37.140625" style="26" customWidth="1"/>
    <col min="13576" max="13576" width="12.7109375" style="26" customWidth="1"/>
    <col min="13577" max="13577" width="45" style="26" customWidth="1"/>
    <col min="13578" max="13824" width="8.85546875" style="26"/>
    <col min="13825" max="13825" width="7.5703125" style="26" customWidth="1"/>
    <col min="13826" max="13826" width="8.5703125" style="26" customWidth="1"/>
    <col min="13827" max="13827" width="8.85546875" style="26"/>
    <col min="13828" max="13828" width="26.7109375" style="26" bestFit="1" customWidth="1"/>
    <col min="13829" max="13829" width="61.42578125" style="26" customWidth="1"/>
    <col min="13830" max="13830" width="56" style="26" customWidth="1"/>
    <col min="13831" max="13831" width="37.140625" style="26" customWidth="1"/>
    <col min="13832" max="13832" width="12.7109375" style="26" customWidth="1"/>
    <col min="13833" max="13833" width="45" style="26" customWidth="1"/>
    <col min="13834" max="14080" width="8.85546875" style="26"/>
    <col min="14081" max="14081" width="7.5703125" style="26" customWidth="1"/>
    <col min="14082" max="14082" width="8.5703125" style="26" customWidth="1"/>
    <col min="14083" max="14083" width="8.85546875" style="26"/>
    <col min="14084" max="14084" width="26.7109375" style="26" bestFit="1" customWidth="1"/>
    <col min="14085" max="14085" width="61.42578125" style="26" customWidth="1"/>
    <col min="14086" max="14086" width="56" style="26" customWidth="1"/>
    <col min="14087" max="14087" width="37.140625" style="26" customWidth="1"/>
    <col min="14088" max="14088" width="12.7109375" style="26" customWidth="1"/>
    <col min="14089" max="14089" width="45" style="26" customWidth="1"/>
    <col min="14090" max="14336" width="8.85546875" style="26"/>
    <col min="14337" max="14337" width="7.5703125" style="26" customWidth="1"/>
    <col min="14338" max="14338" width="8.5703125" style="26" customWidth="1"/>
    <col min="14339" max="14339" width="8.85546875" style="26"/>
    <col min="14340" max="14340" width="26.7109375" style="26" bestFit="1" customWidth="1"/>
    <col min="14341" max="14341" width="61.42578125" style="26" customWidth="1"/>
    <col min="14342" max="14342" width="56" style="26" customWidth="1"/>
    <col min="14343" max="14343" width="37.140625" style="26" customWidth="1"/>
    <col min="14344" max="14344" width="12.7109375" style="26" customWidth="1"/>
    <col min="14345" max="14345" width="45" style="26" customWidth="1"/>
    <col min="14346" max="14592" width="8.85546875" style="26"/>
    <col min="14593" max="14593" width="7.5703125" style="26" customWidth="1"/>
    <col min="14594" max="14594" width="8.5703125" style="26" customWidth="1"/>
    <col min="14595" max="14595" width="8.85546875" style="26"/>
    <col min="14596" max="14596" width="26.7109375" style="26" bestFit="1" customWidth="1"/>
    <col min="14597" max="14597" width="61.42578125" style="26" customWidth="1"/>
    <col min="14598" max="14598" width="56" style="26" customWidth="1"/>
    <col min="14599" max="14599" width="37.140625" style="26" customWidth="1"/>
    <col min="14600" max="14600" width="12.7109375" style="26" customWidth="1"/>
    <col min="14601" max="14601" width="45" style="26" customWidth="1"/>
    <col min="14602" max="14848" width="8.85546875" style="26"/>
    <col min="14849" max="14849" width="7.5703125" style="26" customWidth="1"/>
    <col min="14850" max="14850" width="8.5703125" style="26" customWidth="1"/>
    <col min="14851" max="14851" width="8.85546875" style="26"/>
    <col min="14852" max="14852" width="26.7109375" style="26" bestFit="1" customWidth="1"/>
    <col min="14853" max="14853" width="61.42578125" style="26" customWidth="1"/>
    <col min="14854" max="14854" width="56" style="26" customWidth="1"/>
    <col min="14855" max="14855" width="37.140625" style="26" customWidth="1"/>
    <col min="14856" max="14856" width="12.7109375" style="26" customWidth="1"/>
    <col min="14857" max="14857" width="45" style="26" customWidth="1"/>
    <col min="14858" max="15104" width="8.85546875" style="26"/>
    <col min="15105" max="15105" width="7.5703125" style="26" customWidth="1"/>
    <col min="15106" max="15106" width="8.5703125" style="26" customWidth="1"/>
    <col min="15107" max="15107" width="8.85546875" style="26"/>
    <col min="15108" max="15108" width="26.7109375" style="26" bestFit="1" customWidth="1"/>
    <col min="15109" max="15109" width="61.42578125" style="26" customWidth="1"/>
    <col min="15110" max="15110" width="56" style="26" customWidth="1"/>
    <col min="15111" max="15111" width="37.140625" style="26" customWidth="1"/>
    <col min="15112" max="15112" width="12.7109375" style="26" customWidth="1"/>
    <col min="15113" max="15113" width="45" style="26" customWidth="1"/>
    <col min="15114" max="15360" width="8.85546875" style="26"/>
    <col min="15361" max="15361" width="7.5703125" style="26" customWidth="1"/>
    <col min="15362" max="15362" width="8.5703125" style="26" customWidth="1"/>
    <col min="15363" max="15363" width="8.85546875" style="26"/>
    <col min="15364" max="15364" width="26.7109375" style="26" bestFit="1" customWidth="1"/>
    <col min="15365" max="15365" width="61.42578125" style="26" customWidth="1"/>
    <col min="15366" max="15366" width="56" style="26" customWidth="1"/>
    <col min="15367" max="15367" width="37.140625" style="26" customWidth="1"/>
    <col min="15368" max="15368" width="12.7109375" style="26" customWidth="1"/>
    <col min="15369" max="15369" width="45" style="26" customWidth="1"/>
    <col min="15370" max="15616" width="8.85546875" style="26"/>
    <col min="15617" max="15617" width="7.5703125" style="26" customWidth="1"/>
    <col min="15618" max="15618" width="8.5703125" style="26" customWidth="1"/>
    <col min="15619" max="15619" width="8.85546875" style="26"/>
    <col min="15620" max="15620" width="26.7109375" style="26" bestFit="1" customWidth="1"/>
    <col min="15621" max="15621" width="61.42578125" style="26" customWidth="1"/>
    <col min="15622" max="15622" width="56" style="26" customWidth="1"/>
    <col min="15623" max="15623" width="37.140625" style="26" customWidth="1"/>
    <col min="15624" max="15624" width="12.7109375" style="26" customWidth="1"/>
    <col min="15625" max="15625" width="45" style="26" customWidth="1"/>
    <col min="15626" max="15872" width="8.85546875" style="26"/>
    <col min="15873" max="15873" width="7.5703125" style="26" customWidth="1"/>
    <col min="15874" max="15874" width="8.5703125" style="26" customWidth="1"/>
    <col min="15875" max="15875" width="8.85546875" style="26"/>
    <col min="15876" max="15876" width="26.7109375" style="26" bestFit="1" customWidth="1"/>
    <col min="15877" max="15877" width="61.42578125" style="26" customWidth="1"/>
    <col min="15878" max="15878" width="56" style="26" customWidth="1"/>
    <col min="15879" max="15879" width="37.140625" style="26" customWidth="1"/>
    <col min="15880" max="15880" width="12.7109375" style="26" customWidth="1"/>
    <col min="15881" max="15881" width="45" style="26" customWidth="1"/>
    <col min="15882" max="16128" width="8.85546875" style="26"/>
    <col min="16129" max="16129" width="7.5703125" style="26" customWidth="1"/>
    <col min="16130" max="16130" width="8.5703125" style="26" customWidth="1"/>
    <col min="16131" max="16131" width="8.85546875" style="26"/>
    <col min="16132" max="16132" width="26.7109375" style="26" bestFit="1" customWidth="1"/>
    <col min="16133" max="16133" width="61.42578125" style="26" customWidth="1"/>
    <col min="16134" max="16134" width="56" style="26" customWidth="1"/>
    <col min="16135" max="16135" width="37.140625" style="26" customWidth="1"/>
    <col min="16136" max="16136" width="12.7109375" style="26" customWidth="1"/>
    <col min="16137" max="16137" width="45" style="26" customWidth="1"/>
    <col min="16138" max="16384" width="8.85546875" style="26"/>
  </cols>
  <sheetData>
    <row r="2" spans="1:256" ht="23.25" x14ac:dyDescent="0.25">
      <c r="A2" s="28" t="s">
        <v>94</v>
      </c>
      <c r="B2" s="28"/>
      <c r="C2" s="28"/>
      <c r="D2" s="28"/>
      <c r="E2" s="28"/>
      <c r="F2" s="28"/>
      <c r="G2" s="28"/>
    </row>
    <row r="3" spans="1:256" x14ac:dyDescent="0.25">
      <c r="A3" s="29" t="s">
        <v>95</v>
      </c>
      <c r="B3" s="29" t="s">
        <v>96</v>
      </c>
      <c r="C3" s="30" t="s">
        <v>0</v>
      </c>
      <c r="D3" s="31" t="s">
        <v>97</v>
      </c>
      <c r="E3" s="31" t="s">
        <v>98</v>
      </c>
      <c r="F3" s="31" t="s">
        <v>99</v>
      </c>
      <c r="G3" s="32" t="s">
        <v>100</v>
      </c>
      <c r="H3" s="33"/>
      <c r="I3" s="34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x14ac:dyDescent="0.25">
      <c r="A4" s="35" t="s">
        <v>101</v>
      </c>
      <c r="B4" s="35" t="s">
        <v>101</v>
      </c>
      <c r="C4" s="36" t="s">
        <v>12</v>
      </c>
      <c r="D4" s="35" t="s">
        <v>102</v>
      </c>
      <c r="E4" s="37" t="s">
        <v>103</v>
      </c>
      <c r="F4" s="37" t="s">
        <v>104</v>
      </c>
      <c r="G4" s="35" t="s">
        <v>105</v>
      </c>
    </row>
    <row r="5" spans="1:256" x14ac:dyDescent="0.25">
      <c r="A5" s="35" t="s">
        <v>106</v>
      </c>
      <c r="B5" s="35" t="s">
        <v>101</v>
      </c>
      <c r="C5" s="36" t="s">
        <v>14</v>
      </c>
      <c r="D5" s="35" t="s">
        <v>102</v>
      </c>
      <c r="E5" s="37" t="s">
        <v>103</v>
      </c>
      <c r="F5" s="37" t="s">
        <v>107</v>
      </c>
      <c r="G5" s="35" t="s">
        <v>105</v>
      </c>
    </row>
    <row r="6" spans="1:256" x14ac:dyDescent="0.25">
      <c r="A6" s="35" t="s">
        <v>108</v>
      </c>
      <c r="B6" s="35" t="s">
        <v>101</v>
      </c>
      <c r="C6" s="36" t="s">
        <v>18</v>
      </c>
      <c r="D6" s="35" t="s">
        <v>102</v>
      </c>
      <c r="E6" s="37" t="s">
        <v>103</v>
      </c>
      <c r="F6" s="37" t="s">
        <v>109</v>
      </c>
      <c r="G6" s="35" t="s">
        <v>105</v>
      </c>
    </row>
    <row r="7" spans="1:256" x14ac:dyDescent="0.25">
      <c r="A7" s="35" t="s">
        <v>110</v>
      </c>
      <c r="B7" s="35" t="s">
        <v>101</v>
      </c>
      <c r="C7" s="36" t="s">
        <v>21</v>
      </c>
      <c r="D7" s="35" t="s">
        <v>111</v>
      </c>
      <c r="E7" s="37" t="s">
        <v>112</v>
      </c>
      <c r="F7" s="37" t="s">
        <v>113</v>
      </c>
      <c r="G7" s="35" t="s">
        <v>105</v>
      </c>
    </row>
    <row r="8" spans="1:256" x14ac:dyDescent="0.25">
      <c r="A8" s="35" t="s">
        <v>114</v>
      </c>
      <c r="B8" s="35" t="s">
        <v>101</v>
      </c>
      <c r="C8" s="36" t="s">
        <v>22</v>
      </c>
      <c r="D8" s="35" t="s">
        <v>102</v>
      </c>
      <c r="E8" s="37" t="s">
        <v>115</v>
      </c>
      <c r="F8" s="37" t="s">
        <v>116</v>
      </c>
      <c r="G8" s="35" t="s">
        <v>105</v>
      </c>
    </row>
    <row r="9" spans="1:256" x14ac:dyDescent="0.25">
      <c r="A9" s="35" t="s">
        <v>117</v>
      </c>
      <c r="B9" s="35" t="s">
        <v>101</v>
      </c>
      <c r="C9" s="36" t="s">
        <v>42</v>
      </c>
      <c r="D9" s="35" t="s">
        <v>118</v>
      </c>
      <c r="E9" s="37" t="s">
        <v>119</v>
      </c>
      <c r="F9" s="37" t="s">
        <v>119</v>
      </c>
      <c r="G9" s="35" t="s">
        <v>105</v>
      </c>
    </row>
    <row r="10" spans="1:256" ht="25.5" x14ac:dyDescent="0.25">
      <c r="A10" s="35" t="s">
        <v>117</v>
      </c>
      <c r="B10" s="35" t="s">
        <v>101</v>
      </c>
      <c r="C10" s="36" t="s">
        <v>45</v>
      </c>
      <c r="D10" s="35" t="s">
        <v>120</v>
      </c>
      <c r="E10" s="38" t="s">
        <v>121</v>
      </c>
      <c r="F10" s="38" t="s">
        <v>121</v>
      </c>
      <c r="G10" s="39" t="s">
        <v>105</v>
      </c>
    </row>
    <row r="11" spans="1:256" x14ac:dyDescent="0.25">
      <c r="A11" s="35"/>
      <c r="B11" s="35" t="s">
        <v>101</v>
      </c>
      <c r="C11" s="36" t="s">
        <v>49</v>
      </c>
      <c r="D11" s="40" t="s">
        <v>122</v>
      </c>
      <c r="E11" s="38" t="s">
        <v>123</v>
      </c>
      <c r="F11" s="38" t="s">
        <v>123</v>
      </c>
      <c r="G11" s="35" t="s">
        <v>105</v>
      </c>
    </row>
    <row r="12" spans="1:256" ht="12.75" x14ac:dyDescent="0.2">
      <c r="A12" s="35">
        <v>1</v>
      </c>
      <c r="B12" s="35">
        <v>1</v>
      </c>
      <c r="C12" s="36">
        <v>169759</v>
      </c>
      <c r="D12" s="35" t="s">
        <v>124</v>
      </c>
      <c r="E12" s="38" t="s">
        <v>125</v>
      </c>
      <c r="F12" s="38" t="s">
        <v>126</v>
      </c>
      <c r="G12" s="35" t="s">
        <v>105</v>
      </c>
      <c r="I12" s="41"/>
    </row>
    <row r="13" spans="1:256" ht="25.5" x14ac:dyDescent="0.2">
      <c r="A13" s="35" t="s">
        <v>127</v>
      </c>
      <c r="B13" s="35" t="s">
        <v>101</v>
      </c>
      <c r="C13" s="36" t="s">
        <v>53</v>
      </c>
      <c r="D13" s="35" t="s">
        <v>120</v>
      </c>
      <c r="E13" s="38" t="s">
        <v>121</v>
      </c>
      <c r="F13" s="38" t="s">
        <v>222</v>
      </c>
      <c r="G13" s="35" t="s">
        <v>105</v>
      </c>
      <c r="I13" s="41"/>
    </row>
    <row r="14" spans="1:256" x14ac:dyDescent="0.25">
      <c r="A14" s="42" t="s">
        <v>106</v>
      </c>
      <c r="B14" s="35" t="s">
        <v>101</v>
      </c>
      <c r="C14" s="36" t="s">
        <v>74</v>
      </c>
      <c r="D14" s="35" t="s">
        <v>52</v>
      </c>
      <c r="E14" s="38" t="s">
        <v>125</v>
      </c>
      <c r="F14" s="38" t="s">
        <v>128</v>
      </c>
      <c r="G14" s="35" t="s">
        <v>105</v>
      </c>
    </row>
    <row r="15" spans="1:256" ht="12.75" x14ac:dyDescent="0.2">
      <c r="A15" s="35" t="s">
        <v>117</v>
      </c>
      <c r="B15" s="35" t="s">
        <v>101</v>
      </c>
      <c r="C15" s="43">
        <v>204157</v>
      </c>
      <c r="D15" s="44" t="s">
        <v>76</v>
      </c>
      <c r="E15" s="45" t="s">
        <v>129</v>
      </c>
      <c r="F15" s="45" t="s">
        <v>129</v>
      </c>
      <c r="G15" s="35" t="s">
        <v>105</v>
      </c>
      <c r="I15" s="41"/>
    </row>
    <row r="16" spans="1:256" ht="12.75" x14ac:dyDescent="0.2">
      <c r="A16" s="35" t="s">
        <v>130</v>
      </c>
      <c r="B16" s="35" t="s">
        <v>101</v>
      </c>
      <c r="C16" s="43">
        <v>204158</v>
      </c>
      <c r="D16" s="44" t="s">
        <v>131</v>
      </c>
      <c r="E16" s="45" t="s">
        <v>132</v>
      </c>
      <c r="F16" s="45" t="s">
        <v>133</v>
      </c>
      <c r="G16" s="35" t="s">
        <v>105</v>
      </c>
      <c r="I16" s="41"/>
    </row>
    <row r="17" spans="1:9" ht="25.5" x14ac:dyDescent="0.2">
      <c r="A17" s="35" t="s">
        <v>108</v>
      </c>
      <c r="B17" s="35" t="s">
        <v>101</v>
      </c>
      <c r="C17" s="43">
        <v>204159</v>
      </c>
      <c r="D17" s="44" t="s">
        <v>46</v>
      </c>
      <c r="E17" s="38" t="s">
        <v>121</v>
      </c>
      <c r="F17" s="45" t="s">
        <v>134</v>
      </c>
      <c r="G17" s="39" t="s">
        <v>105</v>
      </c>
      <c r="I17" s="41"/>
    </row>
    <row r="18" spans="1:9" ht="25.5" x14ac:dyDescent="0.2">
      <c r="A18" s="39" t="s">
        <v>117</v>
      </c>
      <c r="B18" s="39" t="s">
        <v>101</v>
      </c>
      <c r="C18" s="43">
        <v>206069</v>
      </c>
      <c r="D18" s="44" t="s">
        <v>135</v>
      </c>
      <c r="E18" s="38" t="s">
        <v>136</v>
      </c>
      <c r="F18" s="45" t="s">
        <v>137</v>
      </c>
      <c r="G18" s="39" t="s">
        <v>105</v>
      </c>
      <c r="I18" s="41"/>
    </row>
    <row r="19" spans="1:9" ht="25.5" x14ac:dyDescent="0.2">
      <c r="A19" s="35" t="s">
        <v>117</v>
      </c>
      <c r="B19" s="35" t="s">
        <v>101</v>
      </c>
      <c r="C19" s="43">
        <v>206070</v>
      </c>
      <c r="D19" s="44" t="s">
        <v>138</v>
      </c>
      <c r="E19" s="38" t="s">
        <v>139</v>
      </c>
      <c r="F19" s="45" t="s">
        <v>140</v>
      </c>
      <c r="G19" s="39" t="s">
        <v>105</v>
      </c>
      <c r="I19" s="41"/>
    </row>
    <row r="20" spans="1:9" ht="25.5" x14ac:dyDescent="0.25">
      <c r="A20" s="39" t="s">
        <v>117</v>
      </c>
      <c r="B20" s="35" t="s">
        <v>101</v>
      </c>
      <c r="C20" s="40">
        <v>206071</v>
      </c>
      <c r="D20" s="46" t="s">
        <v>141</v>
      </c>
      <c r="E20" s="38" t="s">
        <v>142</v>
      </c>
      <c r="F20" s="45" t="s">
        <v>143</v>
      </c>
      <c r="G20" s="39" t="s">
        <v>105</v>
      </c>
      <c r="I20" s="41"/>
    </row>
    <row r="21" spans="1:9" ht="25.5" x14ac:dyDescent="0.25">
      <c r="A21" s="35" t="s">
        <v>117</v>
      </c>
      <c r="B21" s="35" t="s">
        <v>101</v>
      </c>
      <c r="C21" s="40">
        <v>206072</v>
      </c>
      <c r="D21" s="47" t="s">
        <v>144</v>
      </c>
      <c r="E21" s="38" t="s">
        <v>145</v>
      </c>
      <c r="F21" s="45" t="s">
        <v>146</v>
      </c>
      <c r="G21" s="39" t="s">
        <v>105</v>
      </c>
      <c r="I21" s="41"/>
    </row>
    <row r="22" spans="1:9" ht="25.5" x14ac:dyDescent="0.2">
      <c r="A22" s="35" t="s">
        <v>117</v>
      </c>
      <c r="B22" s="35" t="s">
        <v>101</v>
      </c>
      <c r="C22" s="43">
        <v>206073</v>
      </c>
      <c r="D22" s="44" t="s">
        <v>147</v>
      </c>
      <c r="E22" s="38" t="s">
        <v>145</v>
      </c>
      <c r="F22" s="45" t="s">
        <v>148</v>
      </c>
      <c r="G22" s="39" t="s">
        <v>105</v>
      </c>
      <c r="I22" s="41"/>
    </row>
    <row r="23" spans="1:9" ht="25.5" x14ac:dyDescent="0.2">
      <c r="A23" s="35" t="s">
        <v>117</v>
      </c>
      <c r="B23" s="35" t="s">
        <v>101</v>
      </c>
      <c r="C23" s="43">
        <v>206074</v>
      </c>
      <c r="D23" s="44" t="s">
        <v>147</v>
      </c>
      <c r="E23" s="38" t="s">
        <v>145</v>
      </c>
      <c r="F23" s="45" t="s">
        <v>149</v>
      </c>
      <c r="G23" s="39" t="s">
        <v>105</v>
      </c>
      <c r="I23" s="41"/>
    </row>
    <row r="24" spans="1:9" ht="25.5" x14ac:dyDescent="0.2">
      <c r="A24" s="35" t="s">
        <v>117</v>
      </c>
      <c r="B24" s="35" t="s">
        <v>101</v>
      </c>
      <c r="C24" s="43">
        <v>206076</v>
      </c>
      <c r="D24" s="44" t="s">
        <v>144</v>
      </c>
      <c r="E24" s="38" t="s">
        <v>145</v>
      </c>
      <c r="F24" s="45" t="s">
        <v>150</v>
      </c>
      <c r="G24" s="39" t="s">
        <v>105</v>
      </c>
      <c r="I24" s="41"/>
    </row>
    <row r="25" spans="1:9" ht="25.5" x14ac:dyDescent="0.25">
      <c r="A25" s="35" t="s">
        <v>117</v>
      </c>
      <c r="B25" s="35" t="s">
        <v>101</v>
      </c>
      <c r="C25" s="40">
        <v>206077</v>
      </c>
      <c r="D25" s="44" t="s">
        <v>144</v>
      </c>
      <c r="E25" s="38" t="s">
        <v>145</v>
      </c>
      <c r="F25" s="45" t="s">
        <v>151</v>
      </c>
      <c r="G25" s="39" t="s">
        <v>105</v>
      </c>
      <c r="I25" s="41"/>
    </row>
    <row r="26" spans="1:9" ht="25.5" x14ac:dyDescent="0.2">
      <c r="A26" s="35" t="s">
        <v>117</v>
      </c>
      <c r="B26" s="35" t="s">
        <v>101</v>
      </c>
      <c r="C26" s="43">
        <v>206078</v>
      </c>
      <c r="D26" s="44" t="s">
        <v>152</v>
      </c>
      <c r="E26" s="38" t="s">
        <v>153</v>
      </c>
      <c r="F26" s="45" t="s">
        <v>154</v>
      </c>
      <c r="G26" s="39" t="s">
        <v>105</v>
      </c>
      <c r="I26" s="41"/>
    </row>
    <row r="27" spans="1:9" ht="25.5" x14ac:dyDescent="0.2">
      <c r="A27" s="35" t="s">
        <v>117</v>
      </c>
      <c r="B27" s="35" t="s">
        <v>101</v>
      </c>
      <c r="C27" s="43">
        <v>206079</v>
      </c>
      <c r="D27" s="44" t="s">
        <v>155</v>
      </c>
      <c r="E27" s="38" t="s">
        <v>156</v>
      </c>
      <c r="F27" s="45" t="s">
        <v>157</v>
      </c>
      <c r="G27" s="39" t="s">
        <v>105</v>
      </c>
      <c r="I27" s="41"/>
    </row>
    <row r="28" spans="1:9" x14ac:dyDescent="0.25">
      <c r="A28" s="42"/>
      <c r="B28" s="42"/>
      <c r="C28" s="48"/>
      <c r="D28" s="49"/>
      <c r="E28" s="49"/>
      <c r="F28" s="49"/>
    </row>
    <row r="29" spans="1:9" ht="23.25" x14ac:dyDescent="0.25">
      <c r="A29" s="28" t="s">
        <v>158</v>
      </c>
      <c r="B29" s="28"/>
      <c r="C29" s="28"/>
      <c r="D29" s="28"/>
      <c r="E29" s="28"/>
      <c r="F29" s="28"/>
      <c r="G29" s="28"/>
    </row>
    <row r="30" spans="1:9" ht="12.75" x14ac:dyDescent="0.2">
      <c r="A30" s="35" t="s">
        <v>95</v>
      </c>
      <c r="B30" s="35" t="s">
        <v>96</v>
      </c>
      <c r="C30" s="36" t="s">
        <v>0</v>
      </c>
      <c r="D30" s="35" t="s">
        <v>97</v>
      </c>
      <c r="E30" s="38" t="s">
        <v>98</v>
      </c>
      <c r="F30" s="38" t="s">
        <v>99</v>
      </c>
      <c r="G30" s="39" t="s">
        <v>105</v>
      </c>
      <c r="I30" s="41"/>
    </row>
    <row r="31" spans="1:9" x14ac:dyDescent="0.25">
      <c r="A31" s="50">
        <v>1</v>
      </c>
      <c r="B31" s="50" t="s">
        <v>101</v>
      </c>
      <c r="C31" s="51" t="s">
        <v>9</v>
      </c>
      <c r="D31" s="52" t="s">
        <v>159</v>
      </c>
      <c r="E31" s="53" t="s">
        <v>160</v>
      </c>
      <c r="F31" s="53" t="s">
        <v>161</v>
      </c>
      <c r="G31" s="35" t="s">
        <v>105</v>
      </c>
    </row>
    <row r="32" spans="1:9" x14ac:dyDescent="0.25">
      <c r="A32" s="35">
        <v>1</v>
      </c>
      <c r="B32" s="35">
        <v>2</v>
      </c>
      <c r="C32" s="36" t="s">
        <v>19</v>
      </c>
      <c r="D32" s="35" t="s">
        <v>162</v>
      </c>
      <c r="E32" s="38" t="s">
        <v>163</v>
      </c>
      <c r="F32" s="38" t="s">
        <v>164</v>
      </c>
      <c r="G32" s="35" t="s">
        <v>105</v>
      </c>
    </row>
    <row r="33" spans="1:7" x14ac:dyDescent="0.25">
      <c r="A33" s="35">
        <v>0</v>
      </c>
      <c r="B33" s="35">
        <v>1</v>
      </c>
      <c r="C33" s="36">
        <v>169745</v>
      </c>
      <c r="D33" s="35" t="s">
        <v>165</v>
      </c>
      <c r="E33" s="38" t="s">
        <v>166</v>
      </c>
      <c r="F33" s="38" t="s">
        <v>166</v>
      </c>
      <c r="G33" s="35" t="s">
        <v>105</v>
      </c>
    </row>
    <row r="34" spans="1:7" x14ac:dyDescent="0.25">
      <c r="A34" s="35">
        <v>0</v>
      </c>
      <c r="B34" s="35">
        <v>1</v>
      </c>
      <c r="C34" s="36" t="s">
        <v>33</v>
      </c>
      <c r="D34" s="35" t="s">
        <v>167</v>
      </c>
      <c r="E34" s="38" t="s">
        <v>168</v>
      </c>
      <c r="F34" s="38" t="s">
        <v>168</v>
      </c>
      <c r="G34" s="35" t="s">
        <v>105</v>
      </c>
    </row>
    <row r="35" spans="1:7" x14ac:dyDescent="0.25">
      <c r="A35" s="35">
        <v>0</v>
      </c>
      <c r="B35" s="35">
        <v>2</v>
      </c>
      <c r="C35" s="36">
        <v>169748</v>
      </c>
      <c r="D35" s="35" t="s">
        <v>169</v>
      </c>
      <c r="E35" s="38" t="s">
        <v>170</v>
      </c>
      <c r="F35" s="38" t="s">
        <v>170</v>
      </c>
      <c r="G35" s="35" t="s">
        <v>105</v>
      </c>
    </row>
    <row r="36" spans="1:7" x14ac:dyDescent="0.25">
      <c r="A36" s="35">
        <v>1</v>
      </c>
      <c r="B36" s="35">
        <v>2</v>
      </c>
      <c r="C36" s="36">
        <v>169750</v>
      </c>
      <c r="D36" s="35" t="s">
        <v>171</v>
      </c>
      <c r="E36" s="38" t="s">
        <v>172</v>
      </c>
      <c r="F36" s="38" t="s">
        <v>173</v>
      </c>
      <c r="G36" s="35" t="s">
        <v>105</v>
      </c>
    </row>
    <row r="37" spans="1:7" x14ac:dyDescent="0.25">
      <c r="A37" s="35"/>
      <c r="B37" s="35" t="s">
        <v>101</v>
      </c>
      <c r="C37" s="36" t="s">
        <v>40</v>
      </c>
      <c r="D37" s="44" t="s">
        <v>174</v>
      </c>
      <c r="E37" s="45" t="s">
        <v>175</v>
      </c>
      <c r="F37" s="45" t="s">
        <v>175</v>
      </c>
      <c r="G37" s="35" t="s">
        <v>105</v>
      </c>
    </row>
    <row r="38" spans="1:7" x14ac:dyDescent="0.25">
      <c r="A38" s="35" t="s">
        <v>101</v>
      </c>
      <c r="B38" s="35" t="s">
        <v>101</v>
      </c>
      <c r="C38" s="36" t="s">
        <v>67</v>
      </c>
      <c r="D38" s="35" t="s">
        <v>176</v>
      </c>
      <c r="E38" s="38" t="s">
        <v>177</v>
      </c>
      <c r="F38" s="38" t="s">
        <v>178</v>
      </c>
      <c r="G38" s="35" t="s">
        <v>105</v>
      </c>
    </row>
    <row r="39" spans="1:7" x14ac:dyDescent="0.25">
      <c r="A39" s="35" t="s">
        <v>101</v>
      </c>
      <c r="B39" s="35" t="s">
        <v>127</v>
      </c>
      <c r="C39" s="36" t="s">
        <v>69</v>
      </c>
      <c r="D39" s="35" t="s">
        <v>179</v>
      </c>
      <c r="E39" s="38" t="s">
        <v>180</v>
      </c>
      <c r="F39" s="38" t="s">
        <v>181</v>
      </c>
      <c r="G39" s="35" t="s">
        <v>105</v>
      </c>
    </row>
    <row r="40" spans="1:7" x14ac:dyDescent="0.25">
      <c r="A40" s="35" t="s">
        <v>106</v>
      </c>
      <c r="B40" s="35" t="s">
        <v>101</v>
      </c>
      <c r="C40" s="36" t="s">
        <v>71</v>
      </c>
      <c r="D40" s="35" t="s">
        <v>176</v>
      </c>
      <c r="E40" s="38" t="s">
        <v>182</v>
      </c>
      <c r="F40" s="38" t="s">
        <v>183</v>
      </c>
      <c r="G40" s="35" t="s">
        <v>105</v>
      </c>
    </row>
    <row r="41" spans="1:7" x14ac:dyDescent="0.25">
      <c r="A41" s="35" t="s">
        <v>108</v>
      </c>
      <c r="B41" s="35" t="s">
        <v>101</v>
      </c>
      <c r="C41" s="36" t="s">
        <v>72</v>
      </c>
      <c r="D41" s="35" t="s">
        <v>176</v>
      </c>
      <c r="E41" s="38" t="s">
        <v>182</v>
      </c>
      <c r="F41" s="38" t="s">
        <v>184</v>
      </c>
      <c r="G41" s="35" t="s">
        <v>105</v>
      </c>
    </row>
    <row r="42" spans="1:7" x14ac:dyDescent="0.25">
      <c r="A42" s="35" t="s">
        <v>185</v>
      </c>
      <c r="B42" s="35" t="s">
        <v>101</v>
      </c>
      <c r="C42" s="36" t="s">
        <v>73</v>
      </c>
      <c r="D42" s="35" t="s">
        <v>176</v>
      </c>
      <c r="E42" s="38" t="s">
        <v>182</v>
      </c>
      <c r="F42" s="38" t="s">
        <v>186</v>
      </c>
      <c r="G42" s="35" t="s">
        <v>105</v>
      </c>
    </row>
    <row r="43" spans="1:7" x14ac:dyDescent="0.25">
      <c r="A43" s="35">
        <v>0</v>
      </c>
      <c r="B43" s="35">
        <v>1</v>
      </c>
      <c r="C43" s="36" t="s">
        <v>40</v>
      </c>
      <c r="D43" s="35" t="s">
        <v>174</v>
      </c>
      <c r="E43" s="38" t="s">
        <v>175</v>
      </c>
      <c r="F43" s="38" t="s">
        <v>175</v>
      </c>
      <c r="G43" s="35" t="s">
        <v>105</v>
      </c>
    </row>
    <row r="44" spans="1:7" x14ac:dyDescent="0.25">
      <c r="A44" s="42"/>
      <c r="B44" s="42"/>
      <c r="C44" s="54"/>
      <c r="D44" s="42"/>
      <c r="E44" s="49"/>
      <c r="F44" s="49"/>
      <c r="G44" s="42"/>
    </row>
    <row r="45" spans="1:7" x14ac:dyDescent="0.25">
      <c r="A45" s="42"/>
      <c r="B45" s="42"/>
      <c r="C45" s="54"/>
      <c r="D45" s="42"/>
      <c r="E45" s="49"/>
      <c r="F45" s="49"/>
      <c r="G45" s="42"/>
    </row>
    <row r="46" spans="1:7" ht="23.25" x14ac:dyDescent="0.25">
      <c r="A46" s="35"/>
      <c r="B46" s="28" t="s">
        <v>187</v>
      </c>
      <c r="C46" s="28"/>
      <c r="D46" s="28"/>
      <c r="E46" s="28"/>
      <c r="F46" s="28"/>
      <c r="G46" s="28"/>
    </row>
    <row r="47" spans="1:7" x14ac:dyDescent="0.25">
      <c r="A47" s="35" t="s">
        <v>95</v>
      </c>
      <c r="B47" s="35" t="s">
        <v>96</v>
      </c>
      <c r="C47" s="36" t="s">
        <v>0</v>
      </c>
      <c r="D47" s="35" t="s">
        <v>97</v>
      </c>
      <c r="E47" s="38" t="s">
        <v>98</v>
      </c>
      <c r="F47" s="38" t="s">
        <v>99</v>
      </c>
      <c r="G47" s="35" t="s">
        <v>188</v>
      </c>
    </row>
    <row r="48" spans="1:7" x14ac:dyDescent="0.25">
      <c r="A48" s="35" t="s">
        <v>117</v>
      </c>
      <c r="B48" s="35"/>
      <c r="C48" s="36" t="s">
        <v>23</v>
      </c>
      <c r="D48" s="35" t="s">
        <v>24</v>
      </c>
      <c r="E48" s="37" t="s">
        <v>189</v>
      </c>
      <c r="F48" s="37" t="s">
        <v>189</v>
      </c>
      <c r="G48" s="35" t="s">
        <v>190</v>
      </c>
    </row>
    <row r="49" spans="1:9" x14ac:dyDescent="0.25">
      <c r="A49" s="35" t="s">
        <v>191</v>
      </c>
      <c r="B49" s="35"/>
      <c r="C49" s="36" t="s">
        <v>26</v>
      </c>
      <c r="D49" s="35" t="s">
        <v>27</v>
      </c>
      <c r="E49" s="37" t="s">
        <v>192</v>
      </c>
      <c r="F49" s="37" t="s">
        <v>193</v>
      </c>
      <c r="G49" s="35" t="s">
        <v>190</v>
      </c>
    </row>
    <row r="50" spans="1:9" ht="25.5" x14ac:dyDescent="0.2">
      <c r="A50" s="35" t="s">
        <v>117</v>
      </c>
      <c r="B50" s="35" t="s">
        <v>101</v>
      </c>
      <c r="C50" s="36" t="s">
        <v>54</v>
      </c>
      <c r="D50" s="35" t="s">
        <v>55</v>
      </c>
      <c r="E50" s="38" t="s">
        <v>121</v>
      </c>
      <c r="F50" s="38" t="s">
        <v>194</v>
      </c>
      <c r="G50" s="39" t="s">
        <v>195</v>
      </c>
      <c r="I50" s="41"/>
    </row>
    <row r="51" spans="1:9" ht="12.75" x14ac:dyDescent="0.2">
      <c r="A51" s="35" t="s">
        <v>117</v>
      </c>
      <c r="B51" s="35" t="s">
        <v>101</v>
      </c>
      <c r="C51" s="36" t="s">
        <v>481</v>
      </c>
      <c r="D51" s="35" t="s">
        <v>482</v>
      </c>
      <c r="E51" s="38" t="s">
        <v>483</v>
      </c>
      <c r="F51" s="38" t="s">
        <v>483</v>
      </c>
      <c r="G51" s="35" t="s">
        <v>190</v>
      </c>
      <c r="I51" s="41"/>
    </row>
    <row r="52" spans="1:9" ht="12.75" x14ac:dyDescent="0.2">
      <c r="A52" s="35" t="s">
        <v>117</v>
      </c>
      <c r="B52" s="35"/>
      <c r="C52" s="36" t="s">
        <v>61</v>
      </c>
      <c r="D52" s="35" t="s">
        <v>62</v>
      </c>
      <c r="E52" s="38" t="s">
        <v>196</v>
      </c>
      <c r="F52" s="38" t="s">
        <v>196</v>
      </c>
      <c r="G52" s="39" t="s">
        <v>197</v>
      </c>
      <c r="I52" s="41"/>
    </row>
    <row r="53" spans="1:9" ht="12.75" x14ac:dyDescent="0.2">
      <c r="A53" s="35" t="s">
        <v>117</v>
      </c>
      <c r="B53" s="35"/>
      <c r="C53" s="36" t="s">
        <v>64</v>
      </c>
      <c r="D53" s="35" t="s">
        <v>65</v>
      </c>
      <c r="E53" s="38" t="s">
        <v>198</v>
      </c>
      <c r="F53" s="38" t="s">
        <v>198</v>
      </c>
      <c r="G53" s="39" t="s">
        <v>199</v>
      </c>
      <c r="I53" s="41"/>
    </row>
    <row r="54" spans="1:9" ht="25.5" x14ac:dyDescent="0.25">
      <c r="A54" s="35" t="s">
        <v>117</v>
      </c>
      <c r="B54" s="35" t="s">
        <v>101</v>
      </c>
      <c r="C54" s="36" t="s">
        <v>59</v>
      </c>
      <c r="D54" s="35" t="s">
        <v>60</v>
      </c>
      <c r="E54" s="38" t="s">
        <v>200</v>
      </c>
      <c r="F54" s="38" t="s">
        <v>200</v>
      </c>
      <c r="G54" s="35" t="s">
        <v>201</v>
      </c>
    </row>
    <row r="56" spans="1:9" ht="18" x14ac:dyDescent="0.25">
      <c r="A56" s="55"/>
      <c r="B56" s="56" t="s">
        <v>202</v>
      </c>
      <c r="C56" s="56"/>
      <c r="D56" s="56"/>
      <c r="E56" s="56"/>
    </row>
    <row r="57" spans="1:9" x14ac:dyDescent="0.25">
      <c r="B57" s="57">
        <v>100</v>
      </c>
      <c r="C57" s="58" t="s">
        <v>203</v>
      </c>
      <c r="D57" s="59"/>
      <c r="E57" s="60"/>
    </row>
    <row r="58" spans="1:9" x14ac:dyDescent="0.25">
      <c r="B58" s="57">
        <v>151</v>
      </c>
      <c r="C58" s="61" t="s">
        <v>204</v>
      </c>
      <c r="D58" s="62"/>
      <c r="E58" s="63"/>
    </row>
    <row r="59" spans="1:9" x14ac:dyDescent="0.25">
      <c r="B59" s="57">
        <v>156</v>
      </c>
      <c r="C59" s="61" t="s">
        <v>205</v>
      </c>
      <c r="D59" s="62"/>
      <c r="E59" s="63"/>
    </row>
    <row r="60" spans="1:9" x14ac:dyDescent="0.25">
      <c r="B60" s="57">
        <v>169</v>
      </c>
      <c r="C60" s="61" t="s">
        <v>206</v>
      </c>
      <c r="D60" s="62"/>
      <c r="E60" s="63"/>
    </row>
    <row r="61" spans="1:9" x14ac:dyDescent="0.25">
      <c r="B61" s="57">
        <v>150</v>
      </c>
      <c r="C61" s="61" t="s">
        <v>207</v>
      </c>
      <c r="D61" s="62"/>
      <c r="E61" s="63"/>
    </row>
    <row r="62" spans="1:9" x14ac:dyDescent="0.25">
      <c r="B62" s="57">
        <v>163</v>
      </c>
      <c r="C62" s="61" t="s">
        <v>208</v>
      </c>
      <c r="D62" s="62"/>
      <c r="E62" s="63"/>
    </row>
    <row r="63" spans="1:9" x14ac:dyDescent="0.25">
      <c r="B63" s="57">
        <v>180</v>
      </c>
      <c r="C63" s="61" t="s">
        <v>209</v>
      </c>
      <c r="D63" s="62"/>
      <c r="E63" s="63"/>
    </row>
    <row r="64" spans="1:9" x14ac:dyDescent="0.25">
      <c r="B64" s="57">
        <v>181</v>
      </c>
      <c r="C64" s="61" t="s">
        <v>210</v>
      </c>
      <c r="D64" s="62"/>
      <c r="E64" s="63"/>
    </row>
    <row r="65" spans="2:5" x14ac:dyDescent="0.25">
      <c r="B65" s="57">
        <v>188</v>
      </c>
      <c r="C65" s="64" t="s">
        <v>211</v>
      </c>
      <c r="D65" s="65"/>
      <c r="E65" s="66"/>
    </row>
    <row r="66" spans="2:5" x14ac:dyDescent="0.25">
      <c r="B66" s="57">
        <v>944</v>
      </c>
      <c r="C66" s="67" t="s">
        <v>212</v>
      </c>
      <c r="D66" s="67"/>
      <c r="E66" s="67"/>
    </row>
    <row r="67" spans="2:5" x14ac:dyDescent="0.25">
      <c r="B67" s="68"/>
    </row>
    <row r="68" spans="2:5" ht="18" x14ac:dyDescent="0.25">
      <c r="B68" s="56" t="s">
        <v>213</v>
      </c>
      <c r="C68" s="56"/>
      <c r="D68" s="56"/>
      <c r="E68" s="56"/>
    </row>
    <row r="69" spans="2:5" x14ac:dyDescent="0.25">
      <c r="B69" s="69">
        <v>0</v>
      </c>
      <c r="C69" s="70" t="s">
        <v>214</v>
      </c>
      <c r="D69" s="71"/>
      <c r="E69" s="72"/>
    </row>
    <row r="70" spans="2:5" x14ac:dyDescent="0.25">
      <c r="B70" s="69">
        <v>1</v>
      </c>
      <c r="C70" s="64" t="s">
        <v>215</v>
      </c>
      <c r="D70" s="65"/>
      <c r="E70" s="66"/>
    </row>
    <row r="71" spans="2:5" x14ac:dyDescent="0.25">
      <c r="B71" s="69">
        <v>2</v>
      </c>
      <c r="C71" s="64" t="s">
        <v>216</v>
      </c>
      <c r="D71" s="65"/>
      <c r="E71" s="66"/>
    </row>
    <row r="72" spans="2:5" x14ac:dyDescent="0.25">
      <c r="B72" s="69">
        <v>3</v>
      </c>
      <c r="C72" s="64" t="s">
        <v>217</v>
      </c>
      <c r="D72" s="65"/>
      <c r="E72" s="66"/>
    </row>
    <row r="73" spans="2:5" x14ac:dyDescent="0.25">
      <c r="B73" s="69">
        <v>4</v>
      </c>
      <c r="C73" s="64" t="s">
        <v>218</v>
      </c>
      <c r="D73" s="65"/>
      <c r="E73" s="66"/>
    </row>
    <row r="74" spans="2:5" x14ac:dyDescent="0.25">
      <c r="B74" s="69">
        <v>5</v>
      </c>
      <c r="C74" s="64" t="s">
        <v>219</v>
      </c>
      <c r="D74" s="65"/>
      <c r="E74" s="66"/>
    </row>
    <row r="75" spans="2:5" x14ac:dyDescent="0.25">
      <c r="B75" s="69">
        <v>6</v>
      </c>
      <c r="C75" s="73" t="s">
        <v>220</v>
      </c>
      <c r="D75" s="73"/>
      <c r="E75" s="73"/>
    </row>
    <row r="76" spans="2:5" x14ac:dyDescent="0.25">
      <c r="B76" s="69">
        <v>8</v>
      </c>
      <c r="C76" s="73" t="s">
        <v>221</v>
      </c>
      <c r="D76" s="73"/>
      <c r="E76" s="73"/>
    </row>
    <row r="77" spans="2:5" x14ac:dyDescent="0.25">
      <c r="B77" s="68"/>
      <c r="C77" s="74"/>
    </row>
  </sheetData>
  <mergeCells count="16">
    <mergeCell ref="C73:E73"/>
    <mergeCell ref="C74:E74"/>
    <mergeCell ref="C75:E75"/>
    <mergeCell ref="C76:E76"/>
    <mergeCell ref="C66:E66"/>
    <mergeCell ref="B68:E68"/>
    <mergeCell ref="C69:E69"/>
    <mergeCell ref="C70:E70"/>
    <mergeCell ref="C71:E71"/>
    <mergeCell ref="C72:E72"/>
    <mergeCell ref="A2:G2"/>
    <mergeCell ref="A29:G29"/>
    <mergeCell ref="B46:G46"/>
    <mergeCell ref="B56:E56"/>
    <mergeCell ref="C57:E57"/>
    <mergeCell ref="C65:E6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</vt:lpstr>
      <vt:lpstr>Execução em Percentu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CPCO</dc:creator>
  <cp:lastModifiedBy>CPCO</cp:lastModifiedBy>
  <dcterms:created xsi:type="dcterms:W3CDTF">2022-04-04T18:33:28Z</dcterms:created>
  <dcterms:modified xsi:type="dcterms:W3CDTF">2022-04-04T19:07:37Z</dcterms:modified>
</cp:coreProperties>
</file>