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930" activeTab="0"/>
  </bookViews>
  <sheets>
    <sheet name="INDICE" sheetId="1" r:id="rId1"/>
    <sheet name="150115" sheetId="2" r:id="rId2"/>
    <sheet name="150116" sheetId="3" r:id="rId3"/>
    <sheet name="150117" sheetId="4" r:id="rId4"/>
    <sheet name="150122" sheetId="5" r:id="rId5"/>
    <sheet name="150831" sheetId="6" r:id="rId6"/>
    <sheet name="152999" sheetId="7" r:id="rId7"/>
    <sheet name="153516" sheetId="8" r:id="rId8"/>
    <sheet name="153517" sheetId="9" r:id="rId9"/>
    <sheet name="153559" sheetId="10" r:id="rId10"/>
    <sheet name="153645" sheetId="11" r:id="rId11"/>
    <sheet name="153646" sheetId="12" r:id="rId12"/>
    <sheet name="153647" sheetId="13" r:id="rId13"/>
    <sheet name="153649" sheetId="14" r:id="rId14"/>
    <sheet name="153652" sheetId="15" r:id="rId15"/>
    <sheet name="153653" sheetId="16" r:id="rId16"/>
    <sheet name="153654" sheetId="17" r:id="rId17"/>
    <sheet name="153655" sheetId="18" r:id="rId18"/>
    <sheet name="153656" sheetId="19" r:id="rId19"/>
    <sheet name="153657" sheetId="20" r:id="rId20"/>
    <sheet name="153658" sheetId="21" r:id="rId21"/>
    <sheet name="153659" sheetId="22" r:id="rId22"/>
    <sheet name="153661" sheetId="23" r:id="rId23"/>
    <sheet name="153662" sheetId="24" r:id="rId24"/>
    <sheet name="153664" sheetId="25" r:id="rId25"/>
    <sheet name="153665" sheetId="26" r:id="rId26"/>
    <sheet name="153666" sheetId="27" r:id="rId27"/>
    <sheet name="153667" sheetId="28" r:id="rId28"/>
    <sheet name="153668" sheetId="29" r:id="rId29"/>
    <sheet name="153669" sheetId="30" r:id="rId30"/>
    <sheet name="153670" sheetId="31" r:id="rId31"/>
    <sheet name="153673" sheetId="32" r:id="rId32"/>
    <sheet name="153675" sheetId="33" r:id="rId33"/>
    <sheet name="153688" sheetId="34" r:id="rId34"/>
    <sheet name="153703" sheetId="35" r:id="rId35"/>
    <sheet name="153712" sheetId="36" r:id="rId36"/>
    <sheet name="153718" sheetId="37" r:id="rId37"/>
    <sheet name="153719" sheetId="38" r:id="rId38"/>
    <sheet name="153721" sheetId="39" r:id="rId39"/>
    <sheet name="153725" sheetId="40" r:id="rId40"/>
    <sheet name="153746" sheetId="41" r:id="rId41"/>
    <sheet name="153763" sheetId="42" r:id="rId42"/>
    <sheet name="153764" sheetId="43" r:id="rId43"/>
    <sheet name="153765" sheetId="44" r:id="rId44"/>
    <sheet name="153807" sheetId="45" r:id="rId45"/>
    <sheet name="154751" sheetId="46" r:id="rId46"/>
    <sheet name="155039" sheetId="47" r:id="rId47"/>
    <sheet name="desc 1" sheetId="48" r:id="rId48"/>
    <sheet name="desc2" sheetId="49" r:id="rId49"/>
    <sheet name="desc 3" sheetId="50" r:id="rId50"/>
    <sheet name="desc 4" sheetId="51" r:id="rId51"/>
  </sheets>
  <externalReferences>
    <externalReference r:id="rId54"/>
  </externalReferences>
  <definedNames>
    <definedName name="Planilha_100ÁreaTotal">'153764'!$C$14:$C$17,'153764'!$G$14:$L$17</definedName>
    <definedName name="Planilha_100CabGráfico">'153764'!$A$5:$L$10</definedName>
    <definedName name="Planilha_100TítCols">'153764'!$C$14,'153764'!$G$14:$L$14</definedName>
    <definedName name="Planilha_100TítLins">'153764'!$C$14:$C$17</definedName>
    <definedName name="Planilha_101ÁreaTotal">'153765'!$C$14:$C$17,'153765'!$G$14:$I$17</definedName>
    <definedName name="Planilha_101CabGráfico">'153765'!$A$5:$L$10</definedName>
    <definedName name="Planilha_101TítCols">'153765'!$C$14,'153765'!$G$14:$I$14</definedName>
    <definedName name="Planilha_101TítLins">'153765'!$C$14:$C$17</definedName>
    <definedName name="Planilha_102ÁreaTotal">#REF!,#REF!</definedName>
    <definedName name="Planilha_102CabGráfico">#REF!</definedName>
    <definedName name="Planilha_102TítCols">#REF!,#REF!</definedName>
    <definedName name="Planilha_102TítLins">#REF!</definedName>
    <definedName name="Planilha_103ÁreaTotal">'153807'!$C$14:$C$41,'153807'!$G$14:$L$41</definedName>
    <definedName name="Planilha_103CabGráfico">'153807'!$A$5:$L$10</definedName>
    <definedName name="Planilha_103TítCols">'153807'!$C$14,'153807'!$G$14:$L$14</definedName>
    <definedName name="Planilha_103TítLins">'153807'!$C$14:$C$41</definedName>
    <definedName name="Planilha_104ÁreaTotal">'154751'!$C$14:$C$18,'154751'!$G$14:$I$18</definedName>
    <definedName name="Planilha_104CabGráfico">'154751'!$A$5:$L$10</definedName>
    <definedName name="Planilha_104TítCols">'154751'!$C$14,'154751'!$G$14:$I$14</definedName>
    <definedName name="Planilha_104TítLins">'154751'!$C$14:$C$18</definedName>
    <definedName name="Planilha_105ÁreaTotal">'155039'!$C$14:$C$21,'155039'!$G$14:$K$21</definedName>
    <definedName name="Planilha_105CabGráfico">'155039'!$A$5:$L$10</definedName>
    <definedName name="Planilha_105TítCols">'155039'!$C$14,'155039'!$G$14:$K$14</definedName>
    <definedName name="Planilha_105TítLins">'155039'!$C$14:$C$21</definedName>
    <definedName name="Planilha_106ÁreaTotal">'desc 1'!$C$14:$C$15,'desc 1'!$G$14:$H$15</definedName>
    <definedName name="Planilha_106CabGráfico">'desc 1'!$A$5:$L$10</definedName>
    <definedName name="Planilha_106TítCols">'desc 1'!$C$14,'desc 1'!$G$14:$H$14</definedName>
    <definedName name="Planilha_106TítLins">'desc 1'!$C$14:$C$15</definedName>
    <definedName name="Planilha_107ÁreaTotal">'desc2'!$C$14:$C$15,'desc2'!$G$14:$G$15</definedName>
    <definedName name="Planilha_107CabGráfico">'desc2'!$A$5:$L$10</definedName>
    <definedName name="Planilha_107TítCols">'desc2'!$C$14,'desc2'!$G$14</definedName>
    <definedName name="Planilha_107TítLins">'desc2'!$C$14:$C$15</definedName>
    <definedName name="Planilha_108ÁreaTotal">'desc 3'!$C$14:$C$17,'desc 3'!$G$14:$G$17</definedName>
    <definedName name="Planilha_108CabGráfico">'desc 3'!$A$5:$L$10</definedName>
    <definedName name="Planilha_108TítCols">'desc 3'!$C$14,'desc 3'!$G$14</definedName>
    <definedName name="Planilha_108TítLins">'desc 3'!$C$14:$C$17</definedName>
    <definedName name="Planilha_109ÁreaTotal">'desc 4'!$C$14:$C$15,'desc 4'!$G$14:$G$15</definedName>
    <definedName name="Planilha_109CabGráfico">'desc 4'!$A$5:$L$10</definedName>
    <definedName name="Planilha_109TítCols">'desc 4'!$C$14,'desc 4'!$G$14</definedName>
    <definedName name="Planilha_109TítLins">'desc 4'!$C$14:$C$15</definedName>
    <definedName name="Planilha_10ÁreaTotal">#REF!,#REF!</definedName>
    <definedName name="Planilha_10CabGráfico">#REF!</definedName>
    <definedName name="Planilha_10TítCols">#REF!,#REF!</definedName>
    <definedName name="Planilha_10TítLins">#REF!</definedName>
    <definedName name="Planilha_11ÁreaTotal">#REF!,#REF!</definedName>
    <definedName name="Planilha_11CabGráfico">#REF!</definedName>
    <definedName name="Planilha_11TítCols">#REF!,#REF!</definedName>
    <definedName name="Planilha_11TítLins">#REF!</definedName>
    <definedName name="Planilha_12ÁreaTotal">'153517'!$C$14:$C$19,'153517'!$G$14:$K$19</definedName>
    <definedName name="Planilha_12CabGráfico">'153517'!$A$5:$L$10</definedName>
    <definedName name="Planilha_12TítCols">'153517'!$C$14,'153517'!$G$14:$K$14</definedName>
    <definedName name="Planilha_12TítLins">'153517'!$C$14:$C$19</definedName>
    <definedName name="Planilha_13ÁreaTotal">#REF!,#REF!</definedName>
    <definedName name="Planilha_13CabGráfico">#REF!</definedName>
    <definedName name="Planilha_13TítCols">#REF!,#REF!</definedName>
    <definedName name="Planilha_13TítLins">#REF!</definedName>
    <definedName name="Planilha_14ÁreaTotal">'153559'!$C$14:$C$27,'153559'!$G$14:$L$27</definedName>
    <definedName name="Planilha_14CabGráfico">'153559'!$A$5:$L$10</definedName>
    <definedName name="Planilha_14TítCols">'153559'!$C$14,'153559'!$G$14:$L$14</definedName>
    <definedName name="Planilha_14TítLins">'153559'!$C$14:$C$27</definedName>
    <definedName name="Planilha_15ÁreaTotal">#REF!,#REF!</definedName>
    <definedName name="Planilha_15CabGráfico">#REF!</definedName>
    <definedName name="Planilha_15TítCols">#REF!,#REF!</definedName>
    <definedName name="Planilha_15TítLins">#REF!</definedName>
    <definedName name="Planilha_16ÁreaTotal">#REF!,#REF!</definedName>
    <definedName name="Planilha_16CabGráfico">#REF!</definedName>
    <definedName name="Planilha_16TítCols">#REF!,#REF!</definedName>
    <definedName name="Planilha_16TítLins">#REF!</definedName>
    <definedName name="Planilha_17ÁreaTotal">#REF!,#REF!</definedName>
    <definedName name="Planilha_17CabGráfico">#REF!</definedName>
    <definedName name="Planilha_17TítCols">#REF!,#REF!</definedName>
    <definedName name="Planilha_17TítLins">#REF!</definedName>
    <definedName name="Planilha_18ÁreaTotal">'153645'!$C$14:$C$36,'153645'!$G$14:$L$36</definedName>
    <definedName name="Planilha_18CabGráfico">'153645'!$A$5:$L$10</definedName>
    <definedName name="Planilha_18TítCols">'153645'!$C$14,'153645'!$G$14:$L$14</definedName>
    <definedName name="Planilha_18TítLins">'153645'!$C$14:$C$36</definedName>
    <definedName name="Planilha_19ÁreaTotal">#REF!,#REF!</definedName>
    <definedName name="Planilha_19CabGráfico">#REF!</definedName>
    <definedName name="Planilha_19TítCols">#REF!,#REF!</definedName>
    <definedName name="Planilha_19TítLins">#REF!</definedName>
    <definedName name="Planilha_1ÁreaTotal">'150115'!$C$14:$C$16,'150115'!$G$14:$L$16</definedName>
    <definedName name="Planilha_1CabGráfico">'150115'!$A$5:$L$10</definedName>
    <definedName name="Planilha_1TítCols">'150115'!$C$14,'150115'!$G$14:$L$14</definedName>
    <definedName name="Planilha_1TítLins">'150115'!$C$14:$C$16</definedName>
    <definedName name="Planilha_20ÁreaTotal">'153646'!$C$14:$C$20,'153646'!$G$14:$K$20</definedName>
    <definedName name="Planilha_20CabGráfico">'153646'!$A$5:$L$10</definedName>
    <definedName name="Planilha_20TítCols">'153646'!$C$14,'153646'!$G$14:$K$14</definedName>
    <definedName name="Planilha_20TítLins">'153646'!$C$14:$C$20</definedName>
    <definedName name="Planilha_21ÁreaTotal">#REF!,#REF!</definedName>
    <definedName name="Planilha_21CabGráfico">#REF!</definedName>
    <definedName name="Planilha_21TítCols">#REF!,#REF!</definedName>
    <definedName name="Planilha_21TítLins">#REF!</definedName>
    <definedName name="Planilha_22ÁreaTotal">#REF!,#REF!</definedName>
    <definedName name="Planilha_22CabGráfico">#REF!</definedName>
    <definedName name="Planilha_22TítCols">#REF!,#REF!</definedName>
    <definedName name="Planilha_22TítLins">#REF!</definedName>
    <definedName name="Planilha_23ÁreaTotal">#REF!,#REF!</definedName>
    <definedName name="Planilha_23CabGráfico">#REF!</definedName>
    <definedName name="Planilha_23TítCols">#REF!,#REF!</definedName>
    <definedName name="Planilha_23TítLins">#REF!</definedName>
    <definedName name="Planilha_24ÁreaTotal">#REF!,#REF!</definedName>
    <definedName name="Planilha_24CabGráfico">#REF!</definedName>
    <definedName name="Planilha_24TítCols">#REF!,#REF!</definedName>
    <definedName name="Planilha_24TítLins">#REF!</definedName>
    <definedName name="Planilha_25ÁreaTotal">#REF!,#REF!</definedName>
    <definedName name="Planilha_25CabGráfico">#REF!</definedName>
    <definedName name="Planilha_25TítCols">#REF!,#REF!</definedName>
    <definedName name="Planilha_25TítLins">#REF!</definedName>
    <definedName name="Planilha_26ÁreaTotal">#REF!,#REF!</definedName>
    <definedName name="Planilha_26CabGráfico">#REF!</definedName>
    <definedName name="Planilha_26TítCols">#REF!,#REF!</definedName>
    <definedName name="Planilha_26TítLins">#REF!</definedName>
    <definedName name="Planilha_27ÁreaTotal">#REF!,#REF!</definedName>
    <definedName name="Planilha_27CabGráfico">#REF!</definedName>
    <definedName name="Planilha_27TítCols">#REF!,#REF!</definedName>
    <definedName name="Planilha_27TítLins">#REF!</definedName>
    <definedName name="Planilha_28ÁreaTotal">#REF!,#REF!</definedName>
    <definedName name="Planilha_28CabGráfico">#REF!</definedName>
    <definedName name="Planilha_28TítCols">#REF!,#REF!</definedName>
    <definedName name="Planilha_28TítLins">#REF!</definedName>
    <definedName name="Planilha_29ÁreaTotal">#REF!,#REF!</definedName>
    <definedName name="Planilha_29CabGráfico">#REF!</definedName>
    <definedName name="Planilha_29TítCols">#REF!,#REF!</definedName>
    <definedName name="Planilha_29TítLins">#REF!</definedName>
    <definedName name="Planilha_2ÁreaTotal">'150116'!$C$14:$C$23,'150116'!$G$14:$L$23</definedName>
    <definedName name="Planilha_2CabGráfico">'150116'!$A$5:$L$10</definedName>
    <definedName name="Planilha_2TítCols">'150116'!$C$14,'150116'!$G$14:$L$14</definedName>
    <definedName name="Planilha_2TítLins">'150116'!$C$14:$C$23</definedName>
    <definedName name="Planilha_30ÁreaTotal">#REF!,#REF!</definedName>
    <definedName name="Planilha_30CabGráfico">#REF!</definedName>
    <definedName name="Planilha_30TítCols">#REF!,#REF!</definedName>
    <definedName name="Planilha_30TítLins">#REF!</definedName>
    <definedName name="Planilha_31ÁreaTotal">#REF!,#REF!</definedName>
    <definedName name="Planilha_31CabGráfico">#REF!</definedName>
    <definedName name="Planilha_31TítCols">#REF!,#REF!</definedName>
    <definedName name="Planilha_31TítLins">#REF!</definedName>
    <definedName name="Planilha_32ÁreaTotal">#REF!,#REF!</definedName>
    <definedName name="Planilha_32CabGráfico">#REF!</definedName>
    <definedName name="Planilha_32TítCols">#REF!,#REF!</definedName>
    <definedName name="Planilha_32TítLins">#REF!</definedName>
    <definedName name="Planilha_33ÁreaTotal">#REF!,#REF!</definedName>
    <definedName name="Planilha_33CabGráfico">#REF!</definedName>
    <definedName name="Planilha_33TítCols">#REF!,#REF!</definedName>
    <definedName name="Planilha_33TítLins">#REF!</definedName>
    <definedName name="Planilha_34ÁreaTotal">#REF!,#REF!</definedName>
    <definedName name="Planilha_34CabGráfico">#REF!</definedName>
    <definedName name="Planilha_34TítCols">#REF!,#REF!</definedName>
    <definedName name="Planilha_34TítLins">#REF!</definedName>
    <definedName name="Planilha_35ÁreaTotal">#REF!,#REF!</definedName>
    <definedName name="Planilha_35CabGráfico">#REF!</definedName>
    <definedName name="Planilha_35TítCols">#REF!,#REF!</definedName>
    <definedName name="Planilha_35TítLins">#REF!</definedName>
    <definedName name="Planilha_36ÁreaTotal">#REF!,#REF!</definedName>
    <definedName name="Planilha_36CabGráfico">#REF!</definedName>
    <definedName name="Planilha_36TítCols">#REF!,#REF!</definedName>
    <definedName name="Planilha_36TítLins">#REF!</definedName>
    <definedName name="Planilha_37ÁreaTotal">#REF!,#REF!</definedName>
    <definedName name="Planilha_37CabGráfico">#REF!</definedName>
    <definedName name="Planilha_37TítCols">#REF!,#REF!</definedName>
    <definedName name="Planilha_37TítLins">#REF!</definedName>
    <definedName name="Planilha_38ÁreaTotal">#REF!,#REF!</definedName>
    <definedName name="Planilha_38CabGráfico">#REF!</definedName>
    <definedName name="Planilha_38TítCols">#REF!,#REF!</definedName>
    <definedName name="Planilha_38TítLins">#REF!</definedName>
    <definedName name="Planilha_39ÁreaTotal">#REF!,#REF!</definedName>
    <definedName name="Planilha_39CabGráfico">#REF!</definedName>
    <definedName name="Planilha_39TítCols">#REF!,#REF!</definedName>
    <definedName name="Planilha_39TítLins">#REF!</definedName>
    <definedName name="Planilha_3ÁreaTotal">'150117'!$C$14:$C$15,'150117'!$G$14:$K$15</definedName>
    <definedName name="Planilha_3CabGráfico">'150117'!$A$5:$L$10</definedName>
    <definedName name="Planilha_3TítCols">'150117'!$C$14,'150117'!$G$14:$K$14</definedName>
    <definedName name="Planilha_3TítLins">'150117'!$C$14:$C$15</definedName>
    <definedName name="Planilha_40ÁreaTotal">'153647'!$C$14:$C$21,'153647'!$G$14:$L$21</definedName>
    <definedName name="Planilha_40CabGráfico">'153647'!$A$5:$L$10</definedName>
    <definedName name="Planilha_40TítCols">'153647'!$C$14,'153647'!$G$14:$L$14</definedName>
    <definedName name="Planilha_40TítLins">'153647'!$C$14:$C$21</definedName>
    <definedName name="Planilha_41ÁreaTotal">#REF!,#REF!</definedName>
    <definedName name="Planilha_41CabGráfico">#REF!</definedName>
    <definedName name="Planilha_41TítCols">#REF!,#REF!</definedName>
    <definedName name="Planilha_41TítLins">#REF!</definedName>
    <definedName name="Planilha_42ÁreaTotal">'153649'!$C$14:$C$17,'153649'!$G$14:$L$17</definedName>
    <definedName name="Planilha_42CabGráfico">'153649'!$A$5:$L$10</definedName>
    <definedName name="Planilha_42TítCols">'153649'!$C$14,'153649'!$G$14:$L$14</definedName>
    <definedName name="Planilha_42TítLins">'153649'!$C$14:$C$17</definedName>
    <definedName name="Planilha_43ÁreaTotal">'153652'!$C$14:$C$25,'153652'!$G$14:$L$25</definedName>
    <definedName name="Planilha_43CabGráfico">'153652'!$A$5:$L$10</definedName>
    <definedName name="Planilha_43TítCols">'153652'!$C$14,'153652'!$G$14:$L$14</definedName>
    <definedName name="Planilha_43TítLins">'153652'!$C$14:$C$25</definedName>
    <definedName name="Planilha_44ÁreaTotal">#REF!,#REF!</definedName>
    <definedName name="Planilha_44CabGráfico">#REF!</definedName>
    <definedName name="Planilha_44TítCols">#REF!,#REF!</definedName>
    <definedName name="Planilha_44TítLins">#REF!</definedName>
    <definedName name="Planilha_45ÁreaTotal">'153653'!$C$14:$C$25,'153653'!$G$14:$L$25</definedName>
    <definedName name="Planilha_45CabGráfico">'153653'!$A$5:$L$10</definedName>
    <definedName name="Planilha_45TítCols">'153653'!$C$14,'153653'!$G$14:$L$14</definedName>
    <definedName name="Planilha_45TítLins">'153653'!$C$14:$C$25</definedName>
    <definedName name="Planilha_46ÁreaTotal">#REF!,#REF!</definedName>
    <definedName name="Planilha_46CabGráfico">#REF!</definedName>
    <definedName name="Planilha_46TítCols">#REF!,#REF!</definedName>
    <definedName name="Planilha_46TítLins">#REF!</definedName>
    <definedName name="Planilha_47ÁreaTotal">'153654'!$C$14:$C$22,'153654'!$G$14:$L$22</definedName>
    <definedName name="Planilha_47CabGráfico">'153654'!$A$5:$L$10</definedName>
    <definedName name="Planilha_47TítCols">'153654'!$C$14,'153654'!$G$14:$L$14</definedName>
    <definedName name="Planilha_47TítLins">'153654'!$C$14:$C$22</definedName>
    <definedName name="Planilha_48ÁreaTotal">'153655'!$C$14:$C$21,'153655'!$G$14:$L$21</definedName>
    <definedName name="Planilha_48CabGráfico">'153655'!$A$5:$L$10</definedName>
    <definedName name="Planilha_48TítCols">'153655'!$C$14,'153655'!$G$14:$L$14</definedName>
    <definedName name="Planilha_48TítLins">'153655'!$C$14:$C$21</definedName>
    <definedName name="Planilha_49ÁreaTotal">'153656'!$C$14:$C$24,'153656'!$G$14:$L$24</definedName>
    <definedName name="Planilha_49CabGráfico">'153656'!$A$5:$L$10</definedName>
    <definedName name="Planilha_49TítCols">'153656'!$C$14,'153656'!$G$14:$L$14</definedName>
    <definedName name="Planilha_49TítLins">'153656'!$C$14:$C$24</definedName>
    <definedName name="Planilha_4ÁreaTotal">#REF!,#REF!</definedName>
    <definedName name="Planilha_4CabGráfico">#REF!</definedName>
    <definedName name="Planilha_4TítCols">#REF!,#REF!</definedName>
    <definedName name="Planilha_4TítLins">#REF!</definedName>
    <definedName name="Planilha_50ÁreaTotal">#REF!,#REF!</definedName>
    <definedName name="Planilha_50CabGráfico">#REF!</definedName>
    <definedName name="Planilha_50TítCols">#REF!,#REF!</definedName>
    <definedName name="Planilha_50TítLins">#REF!</definedName>
    <definedName name="Planilha_51ÁreaTotal">#REF!,#REF!</definedName>
    <definedName name="Planilha_51CabGráfico">#REF!</definedName>
    <definedName name="Planilha_51TítCols">#REF!,#REF!</definedName>
    <definedName name="Planilha_51TítLins">#REF!</definedName>
    <definedName name="Planilha_52ÁreaTotal">'153657'!$C$14:$C$15,'153657'!$G$14:$G$15</definedName>
    <definedName name="Planilha_52CabGráfico">'153657'!$A$5:$L$10</definedName>
    <definedName name="Planilha_52TítCols">'153657'!$C$14,'153657'!$G$14</definedName>
    <definedName name="Planilha_52TítLins">'153657'!$C$14:$C$15</definedName>
    <definedName name="Planilha_53ÁreaTotal">#REF!,#REF!</definedName>
    <definedName name="Planilha_53CabGráfico">#REF!</definedName>
    <definedName name="Planilha_53TítCols">#REF!,#REF!</definedName>
    <definedName name="Planilha_53TítLins">#REF!</definedName>
    <definedName name="Planilha_54ÁreaTotal">#REF!,#REF!</definedName>
    <definedName name="Planilha_54CabGráfico">#REF!</definedName>
    <definedName name="Planilha_54TítCols">#REF!,#REF!</definedName>
    <definedName name="Planilha_54TítLins">#REF!</definedName>
    <definedName name="Planilha_55ÁreaTotal">#REF!,#REF!</definedName>
    <definedName name="Planilha_55CabGráfico">#REF!</definedName>
    <definedName name="Planilha_55TítCols">#REF!,#REF!</definedName>
    <definedName name="Planilha_55TítLins">#REF!</definedName>
    <definedName name="Planilha_56ÁreaTotal">#REF!,#REF!</definedName>
    <definedName name="Planilha_56CabGráfico">#REF!</definedName>
    <definedName name="Planilha_56TítCols">#REF!,#REF!</definedName>
    <definedName name="Planilha_56TítLins">#REF!</definedName>
    <definedName name="Planilha_57ÁreaTotal">#REF!,#REF!</definedName>
    <definedName name="Planilha_57CabGráfico">#REF!</definedName>
    <definedName name="Planilha_57TítCols">#REF!,#REF!</definedName>
    <definedName name="Planilha_57TítLins">#REF!</definedName>
    <definedName name="Planilha_58ÁreaTotal">#REF!,#REF!</definedName>
    <definedName name="Planilha_58CabGráfico">#REF!</definedName>
    <definedName name="Planilha_58TítCols">#REF!,#REF!</definedName>
    <definedName name="Planilha_58TítLins">#REF!</definedName>
    <definedName name="Planilha_59ÁreaTotal">'153659'!$C$14:$C$15,'153659'!$G$14:$G$15</definedName>
    <definedName name="Planilha_59CabGráfico">'153659'!$A$5:$L$10</definedName>
    <definedName name="Planilha_59TítCols">'153659'!$C$14,'153659'!$G$14</definedName>
    <definedName name="Planilha_59TítLins">'153659'!$C$14:$C$15</definedName>
    <definedName name="Planilha_5ÁreaTotal">'150122'!$C$14:$C$17,'150122'!$G$14:$L$17</definedName>
    <definedName name="Planilha_5CabGráfico">'150122'!$A$5:$L$10</definedName>
    <definedName name="Planilha_5TítCols">'150122'!$C$14,'150122'!$G$14:$L$14</definedName>
    <definedName name="Planilha_5TítLins">'150122'!$C$14:$C$17</definedName>
    <definedName name="Planilha_60ÁreaTotal">#REF!,#REF!</definedName>
    <definedName name="Planilha_60CabGráfico">#REF!</definedName>
    <definedName name="Planilha_60TítCols">#REF!,#REF!</definedName>
    <definedName name="Planilha_60TítLins">#REF!</definedName>
    <definedName name="Planilha_61ÁreaTotal">'153661'!$C$14:$C$15,'153661'!$G$14:$K$15</definedName>
    <definedName name="Planilha_61CabGráfico">'153661'!$A$5:$L$10</definedName>
    <definedName name="Planilha_61TítCols">'153661'!$C$14,'153661'!$G$14:$K$14</definedName>
    <definedName name="Planilha_61TítLins">'153661'!$C$14:$C$15</definedName>
    <definedName name="Planilha_62ÁreaTotal">#REF!,#REF!</definedName>
    <definedName name="Planilha_62CabGráfico">#REF!</definedName>
    <definedName name="Planilha_62TítCols">#REF!,#REF!</definedName>
    <definedName name="Planilha_62TítLins">#REF!</definedName>
    <definedName name="Planilha_63ÁreaTotal">#REF!,#REF!</definedName>
    <definedName name="Planilha_63CabGráfico">#REF!</definedName>
    <definedName name="Planilha_63TítCols">#REF!,#REF!</definedName>
    <definedName name="Planilha_63TítLins">#REF!</definedName>
    <definedName name="Planilha_64ÁreaTotal">#REF!,#REF!</definedName>
    <definedName name="Planilha_64CabGráfico">#REF!</definedName>
    <definedName name="Planilha_64TítCols">#REF!,#REF!</definedName>
    <definedName name="Planilha_64TítLins">#REF!</definedName>
    <definedName name="Planilha_65ÁreaTotal">#REF!,#REF!</definedName>
    <definedName name="Planilha_65CabGráfico">#REF!</definedName>
    <definedName name="Planilha_65TítCols">#REF!,#REF!</definedName>
    <definedName name="Planilha_65TítLins">#REF!</definedName>
    <definedName name="Planilha_66ÁreaTotal">'153662'!$C$14:$C$26,'153662'!$G$14:$L$26</definedName>
    <definedName name="Planilha_66CabGráfico">'153662'!$A$5:$L$10</definedName>
    <definedName name="Planilha_66TítCols">'153662'!$C$14,'153662'!$G$14:$L$14</definedName>
    <definedName name="Planilha_66TítLins">'153662'!$C$14:$C$26</definedName>
    <definedName name="Planilha_67ÁreaTotal">#REF!,#REF!</definedName>
    <definedName name="Planilha_67CabGráfico">#REF!</definedName>
    <definedName name="Planilha_67TítCols">#REF!,#REF!</definedName>
    <definedName name="Planilha_67TítLins">#REF!</definedName>
    <definedName name="Planilha_68ÁreaTotal">'153664'!$C$14:$C$22,'153664'!$G$14:$K$22</definedName>
    <definedName name="Planilha_68CabGráfico">'153664'!$A$5:$L$10</definedName>
    <definedName name="Planilha_68TítCols">'153664'!$C$14,'153664'!$G$14:$K$14</definedName>
    <definedName name="Planilha_68TítLins">'153664'!$C$14:$C$22</definedName>
    <definedName name="Planilha_69ÁreaTotal">'153665'!$C$14:$C$20,'153665'!$G$14:$K$20</definedName>
    <definedName name="Planilha_69CabGráfico">'153665'!$A$5:$L$10</definedName>
    <definedName name="Planilha_69TítCols">'153665'!$C$14,'153665'!$G$14:$K$14</definedName>
    <definedName name="Planilha_69TítLins">'153665'!$C$14:$C$20</definedName>
    <definedName name="Planilha_6ÁreaTotal">'150831'!$C$14:$C$23,'150831'!$G$14:$L$23</definedName>
    <definedName name="Planilha_6CabGráfico">'150831'!$A$5:$L$10</definedName>
    <definedName name="Planilha_6TítCols">'150831'!$C$14,'150831'!$G$14:$L$14</definedName>
    <definedName name="Planilha_6TítLins">'150831'!$C$14:$C$23</definedName>
    <definedName name="Planilha_70ÁreaTotal">#REF!,#REF!</definedName>
    <definedName name="Planilha_70CabGráfico">#REF!</definedName>
    <definedName name="Planilha_70TítCols">#REF!,#REF!</definedName>
    <definedName name="Planilha_70TítLins">#REF!</definedName>
    <definedName name="Planilha_71ÁreaTotal">'153666'!$C$14:$C$22,'153666'!$G$14:$L$22</definedName>
    <definedName name="Planilha_71CabGráfico">'153666'!$A$5:$L$10</definedName>
    <definedName name="Planilha_71TítCols">'153666'!$C$14,'153666'!$G$14:$L$14</definedName>
    <definedName name="Planilha_71TítLins">'153666'!$C$14:$C$22</definedName>
    <definedName name="Planilha_72ÁreaTotal">#REF!,#REF!</definedName>
    <definedName name="Planilha_72CabGráfico">#REF!</definedName>
    <definedName name="Planilha_72TítCols">#REF!,#REF!</definedName>
    <definedName name="Planilha_72TítLins">#REF!</definedName>
    <definedName name="Planilha_73ÁreaTotal">'153667'!$C$14:$C$15,'153667'!$G$14:$J$15</definedName>
    <definedName name="Planilha_73CabGráfico">'153667'!$A$5:$L$10</definedName>
    <definedName name="Planilha_73TítCols">'153667'!$C$14,'153667'!$G$14:$J$14</definedName>
    <definedName name="Planilha_73TítLins">'153667'!$C$14:$C$15</definedName>
    <definedName name="Planilha_74ÁreaTotal">#REF!,#REF!</definedName>
    <definedName name="Planilha_74CabGráfico">#REF!</definedName>
    <definedName name="Planilha_74TítCols">#REF!,#REF!</definedName>
    <definedName name="Planilha_74TítLins">#REF!</definedName>
    <definedName name="Planilha_75ÁreaTotal">'153668'!$C$14:$C$15,'153668'!$G$14:$J$15</definedName>
    <definedName name="Planilha_75CabGráfico">'153668'!$A$5:$L$10</definedName>
    <definedName name="Planilha_75TítCols">'153668'!$C$14,'153668'!$G$14:$J$14</definedName>
    <definedName name="Planilha_75TítLins">'153668'!$C$14:$C$15</definedName>
    <definedName name="Planilha_76ÁreaTotal">#REF!,#REF!</definedName>
    <definedName name="Planilha_76CabGráfico">#REF!</definedName>
    <definedName name="Planilha_76TítCols">#REF!,#REF!</definedName>
    <definedName name="Planilha_76TítLins">#REF!</definedName>
    <definedName name="Planilha_77ÁreaTotal">#REF!,#REF!</definedName>
    <definedName name="Planilha_77CabGráfico">#REF!</definedName>
    <definedName name="Planilha_77TítCols">#REF!,#REF!</definedName>
    <definedName name="Planilha_77TítLins">#REF!</definedName>
    <definedName name="Planilha_78ÁreaTotal">'153669'!$C$14:$C$25,'153669'!$G$14:$L$25</definedName>
    <definedName name="Planilha_78CabGráfico">'153669'!$A$5:$L$10</definedName>
    <definedName name="Planilha_78TítCols">'153669'!$C$14,'153669'!$G$14:$L$14</definedName>
    <definedName name="Planilha_78TítLins">'153669'!$C$14:$C$25</definedName>
    <definedName name="Planilha_79ÁreaTotal">'153670'!$C$14:$C$18,'153670'!$G$14:$H$18</definedName>
    <definedName name="Planilha_79CabGráfico">'153670'!$A$5:$L$10</definedName>
    <definedName name="Planilha_79TítCols">'153670'!$C$14,'153670'!$G$14:$H$14</definedName>
    <definedName name="Planilha_79TítLins">'153670'!$C$14:$C$18</definedName>
    <definedName name="Planilha_7ÁreaTotal">'152999'!$C$14:$C$25,'152999'!$G$14:$L$25</definedName>
    <definedName name="Planilha_7CabGráfico">'152999'!$A$5:$L$10</definedName>
    <definedName name="Planilha_7TítCols">'152999'!$C$14,'152999'!$G$14:$L$14</definedName>
    <definedName name="Planilha_7TítLins">'152999'!$C$14:$C$25</definedName>
    <definedName name="Planilha_80ÁreaTotal">'153673'!$C$14:$C$22,'153673'!$G$14:$L$22</definedName>
    <definedName name="Planilha_80CabGráfico">'153673'!$A$5:$L$10</definedName>
    <definedName name="Planilha_80TítCols">'153673'!$C$14,'153673'!$G$14:$L$14</definedName>
    <definedName name="Planilha_80TítLins">'153673'!$C$14:$C$22</definedName>
    <definedName name="Planilha_81ÁreaTotal">#REF!,#REF!</definedName>
    <definedName name="Planilha_81CabGráfico">#REF!</definedName>
    <definedName name="Planilha_81TítCols">#REF!,#REF!</definedName>
    <definedName name="Planilha_81TítLins">#REF!</definedName>
    <definedName name="Planilha_82ÁreaTotal">'153675'!$C$14:$C$35,'153675'!$G$14:$L$35</definedName>
    <definedName name="Planilha_82CabGráfico">'153675'!$A$5:$L$10</definedName>
    <definedName name="Planilha_82TítCols">'153675'!$C$14,'153675'!$G$14:$L$14</definedName>
    <definedName name="Planilha_82TítLins">'153675'!$C$14:$C$35</definedName>
    <definedName name="Planilha_83ÁreaTotal">'153688'!$C$14:$C$19,'153688'!$G$14:$L$19</definedName>
    <definedName name="Planilha_83CabGráfico">'153688'!$A$5:$L$10</definedName>
    <definedName name="Planilha_83TítCols">'153688'!$C$14,'153688'!$G$14:$L$14</definedName>
    <definedName name="Planilha_83TítLins">'153688'!$C$14:$C$19</definedName>
    <definedName name="Planilha_84ÁreaTotal">#REF!,#REF!</definedName>
    <definedName name="Planilha_84CabGráfico">#REF!</definedName>
    <definedName name="Planilha_84TítCols">#REF!,#REF!</definedName>
    <definedName name="Planilha_84TítLins">#REF!</definedName>
    <definedName name="Planilha_85ÁreaTotal">'153703'!$C$14:$C$37,'153703'!$G$14:$L$37</definedName>
    <definedName name="Planilha_85CabGráfico">'153703'!$A$5:$L$10</definedName>
    <definedName name="Planilha_85TítCols">'153703'!$C$14,'153703'!$G$14:$L$14</definedName>
    <definedName name="Planilha_85TítLins">'153703'!$C$14:$C$37</definedName>
    <definedName name="Planilha_86ÁreaTotal">#REF!,#REF!</definedName>
    <definedName name="Planilha_86CabGráfico">#REF!</definedName>
    <definedName name="Planilha_86TítCols">#REF!,#REF!</definedName>
    <definedName name="Planilha_86TítLins">#REF!</definedName>
    <definedName name="Planilha_87ÁreaTotal">#REF!,#REF!</definedName>
    <definedName name="Planilha_87CabGráfico">#REF!</definedName>
    <definedName name="Planilha_87TítCols">#REF!,#REF!</definedName>
    <definedName name="Planilha_87TítLins">#REF!</definedName>
    <definedName name="Planilha_88ÁreaTotal">'153712'!$C$14:$C$21,'153712'!$G$14:$L$21</definedName>
    <definedName name="Planilha_88CabGráfico">'153712'!$A$5:$L$10</definedName>
    <definedName name="Planilha_88TítCols">'153712'!$C$14,'153712'!$G$14:$L$14</definedName>
    <definedName name="Planilha_88TítLins">'153712'!$C$14:$C$21</definedName>
    <definedName name="Planilha_89ÁreaTotal">'153718'!$C$14:$C$33,'153718'!$G$14:$L$33</definedName>
    <definedName name="Planilha_89CabGráfico">'153718'!$A$5:$L$10</definedName>
    <definedName name="Planilha_89TítCols">'153718'!$C$14,'153718'!$G$14:$L$14</definedName>
    <definedName name="Planilha_89TítLins">'153718'!$C$14:$C$33</definedName>
    <definedName name="Planilha_8ÁreaTotal">'153516'!$C$14:$C$19,'153516'!$G$14:$L$19</definedName>
    <definedName name="Planilha_8CabGráfico">'153516'!$A$5:$L$10</definedName>
    <definedName name="Planilha_8TítCols">'153516'!$C$14,'153516'!$G$14:$L$14</definedName>
    <definedName name="Planilha_8TítLins">'153516'!$C$14:$C$19</definedName>
    <definedName name="Planilha_90ÁreaTotal">'153719'!$C$14:$C$20,'153719'!$G$14:$L$20</definedName>
    <definedName name="Planilha_90CabGráfico">'153719'!$A$5:$L$10</definedName>
    <definedName name="Planilha_90TítCols">'153719'!$C$14,'153719'!$G$14:$L$14</definedName>
    <definedName name="Planilha_90TítLins">'153719'!$C$14:$C$20</definedName>
    <definedName name="Planilha_91ÁreaTotal">'153721'!$C$14:$C$20,'153721'!$G$14:$K$20</definedName>
    <definedName name="Planilha_91CabGráfico">'153721'!$A$5:$L$10</definedName>
    <definedName name="Planilha_91TítCols">'153721'!$C$14,'153721'!$G$14:$K$14</definedName>
    <definedName name="Planilha_91TítLins">'153721'!$C$14:$C$20</definedName>
    <definedName name="Planilha_92ÁreaTotal">'153725'!$C$14:$C$19,'153725'!$G$14:$K$19</definedName>
    <definedName name="Planilha_92CabGráfico">'153725'!$A$5:$L$10</definedName>
    <definedName name="Planilha_92TítCols">'153725'!$C$14,'153725'!$G$14:$K$14</definedName>
    <definedName name="Planilha_92TítLins">'153725'!$C$14:$C$19</definedName>
    <definedName name="Planilha_93ÁreaTotal">#REF!,#REF!</definedName>
    <definedName name="Planilha_93CabGráfico">#REF!</definedName>
    <definedName name="Planilha_93TítCols">#REF!,#REF!</definedName>
    <definedName name="Planilha_93TítLins">#REF!</definedName>
    <definedName name="Planilha_94ÁreaTotal">#REF!,#REF!</definedName>
    <definedName name="Planilha_94CabGráfico">#REF!</definedName>
    <definedName name="Planilha_94TítCols">#REF!,#REF!</definedName>
    <definedName name="Planilha_94TítLins">#REF!</definedName>
    <definedName name="Planilha_95ÁreaTotal">#REF!,#REF!</definedName>
    <definedName name="Planilha_95CabGráfico">#REF!</definedName>
    <definedName name="Planilha_95TítCols">#REF!,#REF!</definedName>
    <definedName name="Planilha_95TítLins">#REF!</definedName>
    <definedName name="Planilha_96ÁreaTotal">#REF!,#REF!</definedName>
    <definedName name="Planilha_96CabGráfico">#REF!</definedName>
    <definedName name="Planilha_96TítCols">#REF!,#REF!</definedName>
    <definedName name="Planilha_96TítLins">#REF!</definedName>
    <definedName name="Planilha_97ÁreaTotal">'153746'!$C$14:$C$48,'153746'!$G$14:$L$48</definedName>
    <definedName name="Planilha_97CabGráfico">'153746'!$A$5:$L$10</definedName>
    <definedName name="Planilha_97TítCols">'153746'!$C$14,'153746'!$G$14:$L$14</definedName>
    <definedName name="Planilha_97TítLins">'153746'!$C$14:$C$48</definedName>
    <definedName name="Planilha_98ÁreaTotal">#REF!,#REF!</definedName>
    <definedName name="Planilha_98CabGráfico">#REF!</definedName>
    <definedName name="Planilha_98TítCols">#REF!,#REF!</definedName>
    <definedName name="Planilha_98TítLins">#REF!</definedName>
    <definedName name="Planilha_99ÁreaTotal">'153763'!$C$14:$C$19,'153763'!$G$14:$L$19</definedName>
    <definedName name="Planilha_99CabGráfico">'153763'!$A$5:$L$10</definedName>
    <definedName name="Planilha_99TítCols">'153763'!$C$14,'153763'!$G$14:$L$14</definedName>
    <definedName name="Planilha_99TítLins">'153763'!$C$14:$C$19</definedName>
    <definedName name="Planilha_9ÁreaTotal">#REF!,#REF!</definedName>
    <definedName name="Planilha_9CabGráfico">#REF!</definedName>
    <definedName name="Planilha_9TítCols">#REF!,#REF!</definedName>
    <definedName name="Planilha_9TítLins">#REF!</definedName>
  </definedNames>
  <calcPr fullCalcOnLoad="1"/>
</workbook>
</file>

<file path=xl/sharedStrings.xml><?xml version="1.0" encoding="utf-8"?>
<sst xmlns="http://schemas.openxmlformats.org/spreadsheetml/2006/main" count="7026" uniqueCount="492">
  <si>
    <t xml:space="preserve">Mês de Referência                     JUNHO </t>
  </si>
  <si>
    <t xml:space="preserve">Tipo de Valor                   Saldo Atual </t>
  </si>
  <si>
    <t xml:space="preserve">UG Responsável          </t>
  </si>
  <si>
    <t>Programa de Trabalho      12368203020RJ0001 APOIO A CAPACITACAO E FORMACAO INICIAL E CONTINUADA PARA A EDUCACAO BASICA - NACIONAL</t>
  </si>
  <si>
    <t>Item de Informação</t>
  </si>
  <si>
    <t>Fonte de Recurso Detalhada</t>
  </si>
  <si>
    <t>Elemento de Despesa</t>
  </si>
  <si>
    <t xml:space="preserve">  Crédito Disponível</t>
  </si>
  <si>
    <t>0312915408</t>
  </si>
  <si>
    <t xml:space="preserve"> </t>
  </si>
  <si>
    <t>30</t>
  </si>
  <si>
    <t>MATERIAL DE CONSUMO</t>
  </si>
  <si>
    <t>Programa de Trabalho      12364203220GK0001 FOMENTO AS ACOES DE GRADUACAO, POS-GRADUACAO, ENSINO, PESQUISA E EXTENSAO - NACIONAL</t>
  </si>
  <si>
    <t>0112915061</t>
  </si>
  <si>
    <t>39</t>
  </si>
  <si>
    <t>OUTROS SERVICOS DE TERCEIROS - PJ</t>
  </si>
  <si>
    <t>52</t>
  </si>
  <si>
    <t>EQUIPAMENTOS E MATERIAL PERMANENTE</t>
  </si>
  <si>
    <t>Programa de Trabalho      12128210945720042 CAPACITACAO DE SERVIDORES PUBLICOS FEDERAIS EM PROCESSO DE QUALIFICACAO E REQUALIFICACAO - NO ESTADO DE SANTACATARINA</t>
  </si>
  <si>
    <t>0112000000</t>
  </si>
  <si>
    <t>36</t>
  </si>
  <si>
    <t>OUTROS SERVICOS DE TERCEIROS - PESSOA FISICA</t>
  </si>
  <si>
    <t>Programa de Trabalho      10304201587190001 VIGILANCIA SANITARIA DE PRODUTOS, SERVICOS E AMBIENTES, TECIDOS, CELULAS E ORGAOS HUMANOS - NACIONAL</t>
  </si>
  <si>
    <t xml:space="preserve">Despesas Empenhadas </t>
  </si>
  <si>
    <t>Crédito Empenhado        a Liquidar</t>
  </si>
  <si>
    <t>6174025305</t>
  </si>
  <si>
    <t>18</t>
  </si>
  <si>
    <t>AUXILIO FINANCEIRO A ESTUDANTES</t>
  </si>
  <si>
    <t>UG Responsável                       155039 CAMPUS AVANCADO EM JANDAIA DO SUL-UFPR</t>
  </si>
  <si>
    <t>Programa de Trabalho      12364203220RK0041 FUNCIONAMENTO DE INSTITUICOES FEDERAIS DE ENSINO SUPERIOR - NO ESTADO DO PARANA</t>
  </si>
  <si>
    <t xml:space="preserve">Despesas Liquidadas </t>
  </si>
  <si>
    <t>Liquidado a Pagar Do Exercício</t>
  </si>
  <si>
    <t>14</t>
  </si>
  <si>
    <t>DIARIAS - PESSOAL CIVIL</t>
  </si>
  <si>
    <t>33</t>
  </si>
  <si>
    <t>PASSAGENS E DESPESAS COM LOCOMOCAO</t>
  </si>
  <si>
    <t>UG Responsável                       154751 HOSPITAL VETERINARIO SETOR PALOTINA</t>
  </si>
  <si>
    <t>UG Responsável                       153807 SETOR DE CIENCIAS AGRARIAS DA UFPR</t>
  </si>
  <si>
    <t>Valores Pagos</t>
  </si>
  <si>
    <t>41</t>
  </si>
  <si>
    <t>CONTRIBUICOES - FUNDO A FUNDO</t>
  </si>
  <si>
    <t>0250002009</t>
  </si>
  <si>
    <t>0250002508</t>
  </si>
  <si>
    <t>0250002645</t>
  </si>
  <si>
    <t>0250012009</t>
  </si>
  <si>
    <t>0250150042</t>
  </si>
  <si>
    <t>0250151583</t>
  </si>
  <si>
    <t>0250151584</t>
  </si>
  <si>
    <t>0250153645</t>
  </si>
  <si>
    <t>0250154166</t>
  </si>
  <si>
    <t>0250502502</t>
  </si>
  <si>
    <t>UG Responsável                       153765 SETOR DE CIENCIAS JURIDICAS DA UFPR</t>
  </si>
  <si>
    <t>Programa de Trabalho      12364203220GK0041 FOMENTO AS ACOES DE GRADUACAO, POS-GRADUACAO, ENSINO, PESQUISA E EXTENSAO - NO ESTADO DO PARANA</t>
  </si>
  <si>
    <t>UG Responsável                       153764 CENTRO DE ESTACOES EXPERIMENTAIS DA UFPR</t>
  </si>
  <si>
    <t>0250153764</t>
  </si>
  <si>
    <t>UG Responsável                       153763 HOSPITAL VETERINARIO DA UFPR</t>
  </si>
  <si>
    <t>UG Responsável                       153746 SETOR DE TECNOLOGIA DA UFPR</t>
  </si>
  <si>
    <t>Programa de Trabalho      26121212620UA0001 ESTUDOS, PROJETOS E PLANEJAMENTO DE INFRAESTRUTURA DE TRANSPORTES (PROGRAMA DE ACELERACAO DO CRESCIMENTO) - NACIONAL</t>
  </si>
  <si>
    <t>0100000000</t>
  </si>
  <si>
    <t>51</t>
  </si>
  <si>
    <t>OBRAS E INSTALACOES</t>
  </si>
  <si>
    <t>47</t>
  </si>
  <si>
    <t>OBRIGACOES TRIBUTARIAS E CONTRIBUTIVAS</t>
  </si>
  <si>
    <t>92</t>
  </si>
  <si>
    <t>DESPESAS DE EXERCICIOS ANTERIORES</t>
  </si>
  <si>
    <t>0250014012</t>
  </si>
  <si>
    <t>0250015612</t>
  </si>
  <si>
    <t>0250041013</t>
  </si>
  <si>
    <t>0250063013</t>
  </si>
  <si>
    <t>0250502503</t>
  </si>
  <si>
    <t>0250502504</t>
  </si>
  <si>
    <t>0250704710</t>
  </si>
  <si>
    <t>0281674730</t>
  </si>
  <si>
    <t>20</t>
  </si>
  <si>
    <t>AUXÍLIO FINANCEIRO A PESQUISADORES</t>
  </si>
  <si>
    <t>0281678056</t>
  </si>
  <si>
    <t>UG Responsável                       153725 SETOR DE CIENCIAS DA SAUDE DA UFPR</t>
  </si>
  <si>
    <t>Programa de Trabalho      12364203282820041 REESTRUTURACAO E EXPANSAO DE INSTITUICOES FEDERAIS DE ENSINO SUPERIOR - NO ESTADO DO PARANA</t>
  </si>
  <si>
    <t>Programa de Trabalho      10305201520YJ0001 SISTEMA NACIONAL DE VIGILANCIA EM SAUDE - NACIONAL</t>
  </si>
  <si>
    <t>6151000000</t>
  </si>
  <si>
    <t>Programa de Trabalho      10302201585850041 ATENCAO A SAUDE DA POPULACAO PARA PROCEDIMENTOS EM MEDIA E ALTA COMPLEXIDADE - NO ESTADO DO PARANA</t>
  </si>
  <si>
    <t>6153000000</t>
  </si>
  <si>
    <t>Programa de Trabalho      10128201520YD0001 EDUCACAO E FORMACAO EM SAUDE - NACIONAL</t>
  </si>
  <si>
    <t>UG Responsável                       153721 DEPARTAMENTO DE CONTABILIDADE DA UFPR</t>
  </si>
  <si>
    <t>UG Responsável                       153719 DEPARTAMENTO DE ADMINIST. GERAL E APLICADA</t>
  </si>
  <si>
    <t>UG Responsável                       153718 SETOR DE CIENCIAS SOCIAIS APLICADAS DA UFPR</t>
  </si>
  <si>
    <t>UG Responsável                       153712 SETOR DE EDUCACAO DA UFPR</t>
  </si>
  <si>
    <t>0250019872</t>
  </si>
  <si>
    <t>0250992013</t>
  </si>
  <si>
    <t>UG Responsável                       153703 SETOR DE CIENCIAS HUMANAS LETRAS E ARTES-UFPR</t>
  </si>
  <si>
    <t>Programa de Trabalho      12368203020RQ0001 PRODUCAO, AQUISICAO E DISTRIBUICAO DE LIVROS E MATERIAIS DIDATICOS E PEDAGOGICOS PARA EDUCACAO BASICA - NACIONAL</t>
  </si>
  <si>
    <t>0113150072</t>
  </si>
  <si>
    <t>0250007307</t>
  </si>
  <si>
    <t>0250081013</t>
  </si>
  <si>
    <t>UG Responsável                       153688 SETOR DE CIENCIAS BIOLOGICAS DA UFPR</t>
  </si>
  <si>
    <t>0250758289</t>
  </si>
  <si>
    <t>0281673096</t>
  </si>
  <si>
    <t>UG Responsável                       153675 SETOR DE CIENCIAS EXATAS DA UFPR</t>
  </si>
  <si>
    <t>0250001211</t>
  </si>
  <si>
    <t>0250502505</t>
  </si>
  <si>
    <t>UG Responsável                       153673 PRO-REIT.DE PESQ.E POS-GRADUACAO DA UFPR</t>
  </si>
  <si>
    <t>0250153673</t>
  </si>
  <si>
    <t>0250608740</t>
  </si>
  <si>
    <t>0281653019</t>
  </si>
  <si>
    <t>0281653259</t>
  </si>
  <si>
    <t>0281657369</t>
  </si>
  <si>
    <t>0281662804</t>
  </si>
  <si>
    <t>0281662807</t>
  </si>
  <si>
    <t>0281662808</t>
  </si>
  <si>
    <t>0281663100</t>
  </si>
  <si>
    <t>0281663101</t>
  </si>
  <si>
    <t>0281666311</t>
  </si>
  <si>
    <t>0281666452</t>
  </si>
  <si>
    <t>0281666453</t>
  </si>
  <si>
    <t>0281667221</t>
  </si>
  <si>
    <t>0281667442</t>
  </si>
  <si>
    <t>0281667443</t>
  </si>
  <si>
    <t>0281667956</t>
  </si>
  <si>
    <t>0281667959</t>
  </si>
  <si>
    <t>0281672531</t>
  </si>
  <si>
    <t>0281672651</t>
  </si>
  <si>
    <t>0281672653</t>
  </si>
  <si>
    <t>0281672654</t>
  </si>
  <si>
    <t>0281672655</t>
  </si>
  <si>
    <t>0281672657</t>
  </si>
  <si>
    <t>0281672658</t>
  </si>
  <si>
    <t>0281672659</t>
  </si>
  <si>
    <t>0281672660</t>
  </si>
  <si>
    <t>0281672662</t>
  </si>
  <si>
    <t>0281672663</t>
  </si>
  <si>
    <t>0281672665</t>
  </si>
  <si>
    <t>0281672666</t>
  </si>
  <si>
    <t>0281672751</t>
  </si>
  <si>
    <t>0281672757</t>
  </si>
  <si>
    <t>0281672759</t>
  </si>
  <si>
    <t>0281672766</t>
  </si>
  <si>
    <t>0281672785</t>
  </si>
  <si>
    <t>0281672786</t>
  </si>
  <si>
    <t>0281672790</t>
  </si>
  <si>
    <t>0281672791</t>
  </si>
  <si>
    <t>0281672794</t>
  </si>
  <si>
    <t>0281672797</t>
  </si>
  <si>
    <t>0281672818</t>
  </si>
  <si>
    <t>0281672819</t>
  </si>
  <si>
    <t>0281672822</t>
  </si>
  <si>
    <t>0281672823</t>
  </si>
  <si>
    <t>0281672824</t>
  </si>
  <si>
    <t>0281672825</t>
  </si>
  <si>
    <t>0281672827</t>
  </si>
  <si>
    <t>0281672828</t>
  </si>
  <si>
    <t>0281672829</t>
  </si>
  <si>
    <t>0281672858</t>
  </si>
  <si>
    <t>0281672860</t>
  </si>
  <si>
    <t>0281672861</t>
  </si>
  <si>
    <t>0281672862</t>
  </si>
  <si>
    <t>0281672864</t>
  </si>
  <si>
    <t>0281672865</t>
  </si>
  <si>
    <t>0281672872</t>
  </si>
  <si>
    <t>0281672873</t>
  </si>
  <si>
    <t>0281672874</t>
  </si>
  <si>
    <t>0281672875</t>
  </si>
  <si>
    <t>0281672876</t>
  </si>
  <si>
    <t>0281672877</t>
  </si>
  <si>
    <t>0281672878</t>
  </si>
  <si>
    <t>0281672905</t>
  </si>
  <si>
    <t>0281672960</t>
  </si>
  <si>
    <t>0281673023</t>
  </si>
  <si>
    <t>0281673024</t>
  </si>
  <si>
    <t>0281673025</t>
  </si>
  <si>
    <t>0281673029</t>
  </si>
  <si>
    <t>0281673030</t>
  </si>
  <si>
    <t>0281673056</t>
  </si>
  <si>
    <t>0281673057</t>
  </si>
  <si>
    <t>0281673058</t>
  </si>
  <si>
    <t>0281673073</t>
  </si>
  <si>
    <t>0281673074</t>
  </si>
  <si>
    <t>0281673086</t>
  </si>
  <si>
    <t>0281673089</t>
  </si>
  <si>
    <t>0281673092</t>
  </si>
  <si>
    <t>0281673093</t>
  </si>
  <si>
    <t>0281673095</t>
  </si>
  <si>
    <t>0281673119</t>
  </si>
  <si>
    <t>0281673160</t>
  </si>
  <si>
    <t>0281673674</t>
  </si>
  <si>
    <t>35</t>
  </si>
  <si>
    <t>SERVICOS DE CONSULTORIA</t>
  </si>
  <si>
    <t>0281673675</t>
  </si>
  <si>
    <t>0281673690</t>
  </si>
  <si>
    <t>0281673691</t>
  </si>
  <si>
    <t>0281673736</t>
  </si>
  <si>
    <t>0281673737</t>
  </si>
  <si>
    <t>0281673739</t>
  </si>
  <si>
    <t>0281673740</t>
  </si>
  <si>
    <t>0281673741</t>
  </si>
  <si>
    <t>0281673919</t>
  </si>
  <si>
    <t>0281673925</t>
  </si>
  <si>
    <t>0281673926</t>
  </si>
  <si>
    <t>0281673928</t>
  </si>
  <si>
    <t>0281673959</t>
  </si>
  <si>
    <t>0281673960</t>
  </si>
  <si>
    <t>0281674057</t>
  </si>
  <si>
    <t>0281674058</t>
  </si>
  <si>
    <t>0281674060</t>
  </si>
  <si>
    <t>0281674098</t>
  </si>
  <si>
    <t>0281674134</t>
  </si>
  <si>
    <t>0281674135</t>
  </si>
  <si>
    <t>0281674136</t>
  </si>
  <si>
    <t>0281674137</t>
  </si>
  <si>
    <t>0281674139</t>
  </si>
  <si>
    <t>0281674140</t>
  </si>
  <si>
    <t>0281674141</t>
  </si>
  <si>
    <t>0281674142</t>
  </si>
  <si>
    <t>0281674143</t>
  </si>
  <si>
    <t>0281674145</t>
  </si>
  <si>
    <t>0281674154</t>
  </si>
  <si>
    <t>0281674155</t>
  </si>
  <si>
    <t>0281674503</t>
  </si>
  <si>
    <t>0281674505</t>
  </si>
  <si>
    <t>0281674506</t>
  </si>
  <si>
    <t>0281674507</t>
  </si>
  <si>
    <t>0281674508</t>
  </si>
  <si>
    <t>0281674597</t>
  </si>
  <si>
    <t>0281674598</t>
  </si>
  <si>
    <t>0281674599</t>
  </si>
  <si>
    <t>0281674600</t>
  </si>
  <si>
    <t>0281674601</t>
  </si>
  <si>
    <t>0281674620</t>
  </si>
  <si>
    <t>0281674622</t>
  </si>
  <si>
    <t>0281674790</t>
  </si>
  <si>
    <t>0281674791</t>
  </si>
  <si>
    <t>0281674797</t>
  </si>
  <si>
    <t>0281674799</t>
  </si>
  <si>
    <t>0281674801</t>
  </si>
  <si>
    <t>0281674802</t>
  </si>
  <si>
    <t>0281674804</t>
  </si>
  <si>
    <t>0281674805</t>
  </si>
  <si>
    <t>0281674841</t>
  </si>
  <si>
    <t>0281674842</t>
  </si>
  <si>
    <t>0281674869</t>
  </si>
  <si>
    <t>0281674870</t>
  </si>
  <si>
    <t>0281674967</t>
  </si>
  <si>
    <t>0281675061</t>
  </si>
  <si>
    <t>0281675062</t>
  </si>
  <si>
    <t>0281675064</t>
  </si>
  <si>
    <t>0281675092</t>
  </si>
  <si>
    <t>0281675093</t>
  </si>
  <si>
    <t>0281675095</t>
  </si>
  <si>
    <t>0281675097</t>
  </si>
  <si>
    <t>0281675098</t>
  </si>
  <si>
    <t>0281675103</t>
  </si>
  <si>
    <t>0281675106</t>
  </si>
  <si>
    <t>0281675137</t>
  </si>
  <si>
    <t>0281675139</t>
  </si>
  <si>
    <t>0281675158</t>
  </si>
  <si>
    <t>0281675159</t>
  </si>
  <si>
    <t>0281675161</t>
  </si>
  <si>
    <t>0281675162</t>
  </si>
  <si>
    <t>0281675163</t>
  </si>
  <si>
    <t>0281675279</t>
  </si>
  <si>
    <t>0281675510</t>
  </si>
  <si>
    <t>0281675516</t>
  </si>
  <si>
    <t>0281675622</t>
  </si>
  <si>
    <t>0281675623</t>
  </si>
  <si>
    <t>0281675625</t>
  </si>
  <si>
    <t>0281675626</t>
  </si>
  <si>
    <t>0281675814</t>
  </si>
  <si>
    <t>0281675815</t>
  </si>
  <si>
    <t>0281678334</t>
  </si>
  <si>
    <t>0281678335</t>
  </si>
  <si>
    <t>0281678336</t>
  </si>
  <si>
    <t>0281678338</t>
  </si>
  <si>
    <t>0281678339</t>
  </si>
  <si>
    <t>0281678340</t>
  </si>
  <si>
    <t>0281678344</t>
  </si>
  <si>
    <t>0281678345</t>
  </si>
  <si>
    <t>0281678346</t>
  </si>
  <si>
    <t>0281678347</t>
  </si>
  <si>
    <t>0281678348</t>
  </si>
  <si>
    <t>0281678349</t>
  </si>
  <si>
    <t>0281678352</t>
  </si>
  <si>
    <t>0281678353</t>
  </si>
  <si>
    <t>0281678355</t>
  </si>
  <si>
    <t>0281678400</t>
  </si>
  <si>
    <t>0281678401</t>
  </si>
  <si>
    <t>0281678402</t>
  </si>
  <si>
    <t>0281678403</t>
  </si>
  <si>
    <t>0281678404</t>
  </si>
  <si>
    <t>0281678405</t>
  </si>
  <si>
    <t>0281678406</t>
  </si>
  <si>
    <t>0281678408</t>
  </si>
  <si>
    <t>0281678409</t>
  </si>
  <si>
    <t>0281678410</t>
  </si>
  <si>
    <t>0281678411</t>
  </si>
  <si>
    <t>0281678467</t>
  </si>
  <si>
    <t>0281678469</t>
  </si>
  <si>
    <t>0281678516</t>
  </si>
  <si>
    <t>0281678517</t>
  </si>
  <si>
    <t>0281678518</t>
  </si>
  <si>
    <t>0281678519</t>
  </si>
  <si>
    <t>0281678958</t>
  </si>
  <si>
    <t>0281678959</t>
  </si>
  <si>
    <t>0281678960</t>
  </si>
  <si>
    <t>0281678961</t>
  </si>
  <si>
    <t>0281678962</t>
  </si>
  <si>
    <t>0281678963</t>
  </si>
  <si>
    <t>0281678964</t>
  </si>
  <si>
    <t>0281678965</t>
  </si>
  <si>
    <t>0281679179</t>
  </si>
  <si>
    <t>0281679180</t>
  </si>
  <si>
    <t>0281679443</t>
  </si>
  <si>
    <t>0281679446</t>
  </si>
  <si>
    <t>0281679447</t>
  </si>
  <si>
    <t>0281679448</t>
  </si>
  <si>
    <t>0281679451</t>
  </si>
  <si>
    <t>0281679452</t>
  </si>
  <si>
    <t>0281679455</t>
  </si>
  <si>
    <t>0281679748</t>
  </si>
  <si>
    <t>0281679749</t>
  </si>
  <si>
    <t>0281679754</t>
  </si>
  <si>
    <t>0281679755</t>
  </si>
  <si>
    <t>0281679757</t>
  </si>
  <si>
    <t>0281679878</t>
  </si>
  <si>
    <t>Programa de Trabalho      12364203204870001 CONCESSAO DE BOLSAS DE ESTUDOS - NACIONAL</t>
  </si>
  <si>
    <t>0112915405</t>
  </si>
  <si>
    <t>UG Responsável                       153670 MUSEU DE ARQ.E ETNOL.DE PARANAGUA DA UFPR</t>
  </si>
  <si>
    <t>UG Responsável                       153669 CENTRO DE COMPUTACAO ELETRONICA DA UFPR</t>
  </si>
  <si>
    <t>0312000000</t>
  </si>
  <si>
    <t>UG Responsável                       153668 IMPRENSA UNIVERSITARIA DA UFPR</t>
  </si>
  <si>
    <t>Programa de Trabalho      12364203240020041 ASSISTENCIA AO ESTUDANTE DE ENSINO SUPERIOR - NO ESTADO DO PARANA</t>
  </si>
  <si>
    <t>0250154010</t>
  </si>
  <si>
    <t>0250199901</t>
  </si>
  <si>
    <t>UG Responsável                       153667 PRO-REITORIA E EXTENSAO E CULTURA DA UFPR</t>
  </si>
  <si>
    <t>0281678491</t>
  </si>
  <si>
    <t>UG Responsável                       153666 RESTAURANTE UNIVERSITARIO DA UFPR</t>
  </si>
  <si>
    <t>UG Responsável                       153665 PRO-REITORIA DE GESTAO DE PESSOAS</t>
  </si>
  <si>
    <t>Programa de Trabalho      12128210945720041 CAPACITACAO DE SERVIDORES PUBLICOS FEDERAIS EM PROCESSO DE QUALIFICACAO E REQUALIFICACAO - NO ESTADO DO PARANA</t>
  </si>
  <si>
    <t>UG Responsável                       153664 NUCLEO DE CONCURSOS DA UFPR</t>
  </si>
  <si>
    <t>0250013014</t>
  </si>
  <si>
    <t>UG Responsável                       153662 PRO-REITORIA DE GRADUACAO DA UFPR</t>
  </si>
  <si>
    <t>0108000000</t>
  </si>
  <si>
    <t>0112915045</t>
  </si>
  <si>
    <t>0281676296</t>
  </si>
  <si>
    <t>UG Responsável                       153661 ALMOXARIFADO CENTRAL DA UFPR</t>
  </si>
  <si>
    <t>Programa de Trabalho      12302203240860041 FUNCIONAMENTO E GESTAO DE INSTITUICOES HOSPITALARES FEDERAIS - NO ESTADO DO PARANA</t>
  </si>
  <si>
    <t>0250263720</t>
  </si>
  <si>
    <t>UG Responsável                       153659 SETOR DE EDUCACAO PROFISSIONAL E TECNOLOGICA</t>
  </si>
  <si>
    <t>Programa de Trabalho      12306203087440001 APOIO A ALIMENTACAO ESCOLAR NA EDUCACAO BASICA (PNAE) - NACIONAL</t>
  </si>
  <si>
    <t>0118033907</t>
  </si>
  <si>
    <t>32</t>
  </si>
  <si>
    <t>MATERIAL, BEM OU SERVICO PARA DIST GRATUITA</t>
  </si>
  <si>
    <t>93</t>
  </si>
  <si>
    <t>INDENIZACOES E RESTITUICOES</t>
  </si>
  <si>
    <t>0250200801</t>
  </si>
  <si>
    <t>UG Responsável                       153657 RESERVA DE CONTINGENCIA - PROPLAN DA UFPR</t>
  </si>
  <si>
    <t>Programa de Trabalho      12368203020RJ0041 APOIO A CAPACITACAO E FORMACAO INICIAL E CONTINUADA PARA A EDUCACAO BASICA - NO ESTADO DO PARANA</t>
  </si>
  <si>
    <t xml:space="preserve">0 </t>
  </si>
  <si>
    <t>(sem descricao)</t>
  </si>
  <si>
    <t>0250000000</t>
  </si>
  <si>
    <t>0280000000</t>
  </si>
  <si>
    <t>0281000000</t>
  </si>
  <si>
    <t>Programa de Trabalho      12301210920040041 ASSISTENCIA MEDICA E ODONTOLOGICA AOS SERVIDORES CIVIS, EMPREGADOS, MILITARES E SEUS DEPENDENTES - NO ESTADO DO PARANA</t>
  </si>
  <si>
    <t>UG Responsável                       153656 PREFEITURA DA CIDADE UNIVERSITARIA DA UFPR</t>
  </si>
  <si>
    <t>UG Responsável                       153655 CENTRAL DE TRANSPORTES DA UFPR</t>
  </si>
  <si>
    <t>91</t>
  </si>
  <si>
    <t>SENTENCAS JUDICIAIS</t>
  </si>
  <si>
    <t>UG Responsável                       153654 PRO-REIT.DE PLANEJ.ORC.E FINANCAS DA UFPR</t>
  </si>
  <si>
    <t>UG Responsável                       153653 CENTRO DE ESTUDOS DO MAR DA UFPR</t>
  </si>
  <si>
    <t>Programa de Trabalho      20608205220Y00001 FOMENTO A PRODUCAO PESQUEIRA E AQUICOLA - NACIONAL</t>
  </si>
  <si>
    <t>UG Responsável                       153652 BIBLIOTECA CENTRAL DA UFPR</t>
  </si>
  <si>
    <t>UG Responsável                       153649 EDITORA DA UFPR</t>
  </si>
  <si>
    <t>UG Responsável                       153647 GABINETE DO REITOR DA UFPR</t>
  </si>
  <si>
    <t>UG Responsável                       153646 DEPARTAMENTO DE ADMINISTRACAO DE PESSOAL/UFPR</t>
  </si>
  <si>
    <t>Programa de Trabalho      12364210920TP0041 PAGAMENTO DE PESSOAL ATIVO DA UNIAO - NO ESTADO DO PARANA</t>
  </si>
  <si>
    <t>04</t>
  </si>
  <si>
    <t>CONTRATACAO P/TEMPO DETERMINADO</t>
  </si>
  <si>
    <t>07</t>
  </si>
  <si>
    <t>CONTRIB. A ENTIDADES FECHADAS DE PREVIDENCIA</t>
  </si>
  <si>
    <t>11</t>
  </si>
  <si>
    <t>VENCIMENTOS E VANTAGENS FIXAS - PESSOAL CIVIL</t>
  </si>
  <si>
    <t>13</t>
  </si>
  <si>
    <t>OBRIGACOES PATRONAIS</t>
  </si>
  <si>
    <t>16</t>
  </si>
  <si>
    <t>OUTRAS DESPESAS VARIAVEIS - PESSOAL CIVIL</t>
  </si>
  <si>
    <t>Programa de Trabalho      12364203282820031 REESTRUTURACAO E EXPANSAO DE INSTITUICOES FEDERAIS DE ENSINO SUPERIOR - NO ESTADO DE MINAS GERAIS</t>
  </si>
  <si>
    <t>Programa de Trabalho      12364203240050001 APOIO A RESIDENCIA EM SAUDE - NACIONAL</t>
  </si>
  <si>
    <t>0112915064</t>
  </si>
  <si>
    <t>48</t>
  </si>
  <si>
    <t>OUTROS AUXILIOS FINANCEIROS A PESSOAS FISICAS</t>
  </si>
  <si>
    <t>Programa de Trabalho      12364203220RK0053 FUNCIONAMENTO DE INSTITUICOES FEDERAIS DE ENSINO SUPERIOR - NO DISTRITO FEDERAL</t>
  </si>
  <si>
    <t>Programa de Trabalho      12364203220RK0051 FUNCIONAMENTO DE INSTITUICOES FEDERAIS DE ENSINO SUPERIOR - NO ESTADO DE MATO GROSSO</t>
  </si>
  <si>
    <t>Programa de Trabalho      12364203220RK0043 FUNCIONAMENTO DE INSTITUICOES FEDERAIS DE ENSINO SUPERIOR - NO ESTADO DO RIO GRANDE DO SUL</t>
  </si>
  <si>
    <t>Programa de Trabalho      12364203220RK0042 FUNCIONAMENTO DE INSTITUICOES FEDERAIS DE ENSINO SUPERIOR - NO ESTADO DE SANTA CATARINA</t>
  </si>
  <si>
    <t>0250262460</t>
  </si>
  <si>
    <t>0250012013</t>
  </si>
  <si>
    <t>Programa de Trabalho      12364203220RK0031 FUNCIONAMENTO DE INSTITUICOES FEDERAIS DE ENSINO SUPERIOR - NO ESTADO DE MINAS GERAIS</t>
  </si>
  <si>
    <t>0250262550</t>
  </si>
  <si>
    <t>0250262850</t>
  </si>
  <si>
    <t>Programa de Trabalho      12364203220RK0026 FUNCIONAMENTO DE INSTITUICOES FEDERAIS DE ENSINO SUPERIOR - NO ESTADO DE PERNAMBUCO</t>
  </si>
  <si>
    <t>Programa de Trabalho      12364203220RK0024 FUNCIONAMENTO DE INSTITUICOES FEDERAIS DE ENSINO SUPERIOR - NO ESTADO DO RIO GRANDE DO NORTE</t>
  </si>
  <si>
    <t>0250262430</t>
  </si>
  <si>
    <t>Programa de Trabalho      12331210920120041 AUXILIO-ALIMENTACAO AOS SERVIDORES CIVIS, EMPREGADOS EMILITARES - NO ESTADO DO PARANA</t>
  </si>
  <si>
    <t>46</t>
  </si>
  <si>
    <t>AUXILIO-ALIMENTACAO</t>
  </si>
  <si>
    <t>Programa de Trabalho      12331210920110041 AUXILIO-TRANSPORTE AOS SERVIDORES CIVIS, EMPREGADOS E MILITARES - NO ESTADO DO PARANA</t>
  </si>
  <si>
    <t>49</t>
  </si>
  <si>
    <t>AUXILIO-TRANSPORTE</t>
  </si>
  <si>
    <t>Programa de Trabalho      12331210920100041 ASSISTENCIA PRE-ESCOLAR AOS DEPENDENTES DOS SERVIDORESCIVIS, EMPREGADOS E MILITARES - NO ESTADO DO PARANA</t>
  </si>
  <si>
    <t>08</t>
  </si>
  <si>
    <t>OUTROS BENEFICIOS ASSISTENCIAIS</t>
  </si>
  <si>
    <t>Programa de Trabalho      12331210900M10041 BENEFICIOS ASSISTENCIAIS DECORRENTES DO AUXILIO-FUNERAL E NATALIDADE - NO ESTADO DO PARANA</t>
  </si>
  <si>
    <t>Programa de Trabalho      12122210909HB0001 CONTRIBUICAO DA UNIAO, DE SUAS AUTARQUIAS E FUNDACOES PARA O CUSTEIO DO REGIME DE PREVIDENCIA DOS SERVIDORES PUBLICOS FEDERAIS - NACIONAL</t>
  </si>
  <si>
    <t>Programa de Trabalho      09274090905360001 PENSOES DECORRENTES DE LEGISLACAO ESPECIAL E/OU DECISOES JUDICIAIS - NACIONAL</t>
  </si>
  <si>
    <t>59</t>
  </si>
  <si>
    <t>PENSOES ESPECIAIS</t>
  </si>
  <si>
    <t>Programa de Trabalho      09272008901810041 PAGAMENTO DE APOSENTADORIAS E PENSOES - SERVIDORES CIVIS - NO ESTADO DO PARANA</t>
  </si>
  <si>
    <t>01</t>
  </si>
  <si>
    <t>APOSENT.RPPS, RESER.REMUNER. E REFOR.MILITAR</t>
  </si>
  <si>
    <t>0156000000</t>
  </si>
  <si>
    <t>03</t>
  </si>
  <si>
    <t>PENSOES DO RPPS E DO MILITAR</t>
  </si>
  <si>
    <t>0169000000</t>
  </si>
  <si>
    <t>UG Responsável                       153645 DEPARTAMENTO DE SERVICOS GERAIS DA UFPR</t>
  </si>
  <si>
    <t>37</t>
  </si>
  <si>
    <t>LOCACAO DE MAO-DE-OBRA</t>
  </si>
  <si>
    <t>61</t>
  </si>
  <si>
    <t>AQUISICAO DE IMOVEIS</t>
  </si>
  <si>
    <t>0250000341</t>
  </si>
  <si>
    <t>0250106000</t>
  </si>
  <si>
    <t>UG Responsável                       153559 SETOR DE CIENCIAS DA TERRA</t>
  </si>
  <si>
    <t>UG Responsável                       153517 NUCLEO INTERD.DO MEIO AMB.E DESENVOLVIMENTO</t>
  </si>
  <si>
    <t>UG Responsável                       153516 CAMPUS PALOTINA</t>
  </si>
  <si>
    <t>Programa de Trabalho      12364203282824221 REESTRUTURACAO E EXPANSAO DE INSTITUICOES FEDERAIS DE ENSINO SUPERIOR - NO MUNICIPIO DE MARIPA - PR</t>
  </si>
  <si>
    <t>UG Responsável                       152999 SETOR DE ARTES, COMUNICACAO E DESIGN DA UFPR</t>
  </si>
  <si>
    <t>UG Responsável                       150831 ASSESSORIA DE RELACOES INTERNACIONAIS</t>
  </si>
  <si>
    <t>UG Responsável                       150122 ASSESSORIA DE COMUNICACÃO SOCIAL</t>
  </si>
  <si>
    <t>UG Responsável                       150117 PRO-REITORIA DE ASSUNTOS ESTUDANTIS</t>
  </si>
  <si>
    <t>0250151004</t>
  </si>
  <si>
    <t>UG Responsável                       150116 UFPR LITORAL</t>
  </si>
  <si>
    <t>UG Responsável                       150115 UNIVERSIDADE FEDERAL DO PARANA - TV</t>
  </si>
  <si>
    <t xml:space="preserve">RELAÇÕES DE UNIDADES GESTORAS DE RECURSO </t>
  </si>
  <si>
    <t>RELAÇÃO DAS FONTES DE RECURSO</t>
  </si>
  <si>
    <t>DESCRIÇÃO DA UGR</t>
  </si>
  <si>
    <t>UGR</t>
  </si>
  <si>
    <t xml:space="preserve">FONTE </t>
  </si>
  <si>
    <t>DESCRIÇÃO</t>
  </si>
  <si>
    <t>ALMOXARIFADO CENTRAL DA UFPR</t>
  </si>
  <si>
    <t>RECURSOS ORDINARIOS - TESOURO</t>
  </si>
  <si>
    <t>ASSESSORIA DE COMUNICACÃO SOCIAL</t>
  </si>
  <si>
    <t>RECURSOS DO TESOURODEST.A MANUT.E DES.DO ENSINO</t>
  </si>
  <si>
    <t>ASSESSORIA DE RELACOES INTERNACIONAIS</t>
  </si>
  <si>
    <t>RECURSOS NAO-FINANCEIROS DIRETAM. ARRECADADOS</t>
  </si>
  <si>
    <t>BIBLIOTECA CENTRAL DA UFPR</t>
  </si>
  <si>
    <t>RECURSOS DE CONVENIOS</t>
  </si>
  <si>
    <t>CAMPUS PALOTINA</t>
  </si>
  <si>
    <t>CAMPUS JANDAIA DO SUL</t>
  </si>
  <si>
    <t>CENTRAL DE TRANSPORTES DA UFPR</t>
  </si>
  <si>
    <t>CENTRO DE COMPUTACAO ELETRONICA DA UFPR</t>
  </si>
  <si>
    <t>CENTRO DE ESTUDOS DO MAR DA UFPR</t>
  </si>
  <si>
    <t>DEPARTAMENTO DE ADMINIST. GERAL E APLICADA</t>
  </si>
  <si>
    <t>DEPARTAMENTO DE ADMINISTRACAO DE PESSOAL/UFPR</t>
  </si>
  <si>
    <t>DEPARTAMENTO DE SERVICOS GERAIS DA UFPR</t>
  </si>
  <si>
    <t>EDITORA DA UFPR</t>
  </si>
  <si>
    <t>GABINETE DO REITOR DA UFPR</t>
  </si>
  <si>
    <t>HOSPITAL VETERINARIO SETOR PALOTINA</t>
  </si>
  <si>
    <t>IMPRENSA UNIVERSITARIA DA UFPR</t>
  </si>
  <si>
    <t>NUCLEO DE CONCURSOS DA UFPR</t>
  </si>
  <si>
    <t>NUCLEO INTERD.DO MEIO AMB.E DESENVOLVIMENTO</t>
  </si>
  <si>
    <t>PREFEITURA DA CIDADE UNIVERSITARIA DA UFPR</t>
  </si>
  <si>
    <t>PRO-REIT.DE PESQ.E POS-GRADUACAO DA UFPR</t>
  </si>
  <si>
    <t>PRO-REIT.DE PLANEJ.ORC.E FINANCAS DA UFPR</t>
  </si>
  <si>
    <t>PRO-REITORIA DE ASSUNTOS ESTUDANTIS</t>
  </si>
  <si>
    <t>PRO-REITORIA DE GESTAO DE PESSOAS</t>
  </si>
  <si>
    <t>PRO-REITORIA DE GRADUACAO DA UFPR</t>
  </si>
  <si>
    <t>PRO-REITORIA E EXTENSAO E CULTURA DA UFPR</t>
  </si>
  <si>
    <t>RESERVA DE CONTINGENCIA - PROPLAN DA UFPR</t>
  </si>
  <si>
    <t>RESTAURANTE UNIVERSITARIO DA UFPR</t>
  </si>
  <si>
    <t>SETOR DE ARTES, COMUNICACAO E DESIGN DA UFPR</t>
  </si>
  <si>
    <t>SETOR DE CIENCIAS AGRARIAS DA UFPR</t>
  </si>
  <si>
    <t>SETOR DE CIENCIAS BIOLOGICAS DA UFPR</t>
  </si>
  <si>
    <t>SETOR DE CIENCIAS DA SAUDE DA UFPR</t>
  </si>
  <si>
    <t>SETOR DE CIENCIAS DA TERRA</t>
  </si>
  <si>
    <t>SETOR DE CIENCIAS EXATAS DA UFPR</t>
  </si>
  <si>
    <t>SETOR DE CIENCIAS HUMANAS LETRAS E ARTES-UFPR</t>
  </si>
  <si>
    <t>SETOR DE CIENCIAS JURIDICAS DA UFPR</t>
  </si>
  <si>
    <t>SETOR DE CIENCIAS SOCIAIS APLICADAS DA UFPR</t>
  </si>
  <si>
    <t>SETOR DE EDUCACAO DA UFPR</t>
  </si>
  <si>
    <t>SETOR DE EDUCACAO PROFISSIONAL E TECNOLOGICA</t>
  </si>
  <si>
    <t>SETOR DE TECNOLOGIA DA UFPR</t>
  </si>
  <si>
    <t>SETOR LITORAL</t>
  </si>
  <si>
    <t xml:space="preserve"> 150116</t>
  </si>
  <si>
    <t>UG Responsável                       153658 PRO-REITORIA DE ADMINISTRACAO DA UFPR</t>
  </si>
  <si>
    <t>PRO-REIT.DE ADMINISTRAÇÃO UFPR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</si>
</sst>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</numFmts>
  <fonts count="41">
    <font>
      <sz val="10"/>
      <name val="Arial"/>
      <family val="0"/>
    </font>
    <font>
      <sz val="8"/>
      <name val="Courier New"/>
      <family val="3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horizontal="right" wrapText="1"/>
    </xf>
    <xf numFmtId="49" fontId="4" fillId="0" borderId="12" xfId="0" applyNumberFormat="1" applyFont="1" applyBorder="1" applyAlignment="1">
      <alignment/>
    </xf>
    <xf numFmtId="49" fontId="3" fillId="0" borderId="13" xfId="0" applyNumberFormat="1" applyFont="1" applyBorder="1" applyAlignment="1" quotePrefix="1">
      <alignment horizontal="right" wrapText="1"/>
    </xf>
    <xf numFmtId="0" fontId="1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3</xdr:row>
      <xdr:rowOff>133350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pad97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  <sheetName val="Planilha 5"/>
      <sheetName val="Planilha 6"/>
      <sheetName val="Planilha 7"/>
      <sheetName val="Planilha 8"/>
      <sheetName val="Planilha 9"/>
      <sheetName val="Planilha 10"/>
      <sheetName val="Planilha 11"/>
      <sheetName val="Planilha 12"/>
      <sheetName val="Planilha 13"/>
      <sheetName val="Planilha 14"/>
      <sheetName val="Planilha 15"/>
      <sheetName val="Planilha 16"/>
      <sheetName val="Planilha 17"/>
      <sheetName val="Planilha 18"/>
      <sheetName val="Planilha 19"/>
      <sheetName val="Planilha 20"/>
      <sheetName val="Planilha 21"/>
      <sheetName val="Planilha 22"/>
      <sheetName val="Planilha 23"/>
      <sheetName val="Planilha 24"/>
      <sheetName val="Planilha 25"/>
      <sheetName val="Planilha 26"/>
      <sheetName val="Planilha 27"/>
      <sheetName val="Planilha 28"/>
      <sheetName val="Planilha 29"/>
      <sheetName val="Planilha 30"/>
      <sheetName val="Planilha 31"/>
      <sheetName val="Planilha 32"/>
      <sheetName val="Planilha 33"/>
      <sheetName val="Planilha 34"/>
      <sheetName val="Planilha 35"/>
      <sheetName val="Planilha 36"/>
      <sheetName val="Planilha 37"/>
      <sheetName val="Planilha 38"/>
      <sheetName val="Planilha 39"/>
      <sheetName val="Planilha 40"/>
      <sheetName val="Planilha 41"/>
      <sheetName val="Planilha 42"/>
      <sheetName val="Planilha 43"/>
      <sheetName val="Planilha 44"/>
      <sheetName val="Planilha 45"/>
      <sheetName val="Planilha 46"/>
      <sheetName val="Planilha 47"/>
      <sheetName val="Planilha 48"/>
      <sheetName val="Planilha 49"/>
      <sheetName val="Planilha 50"/>
      <sheetName val="Planilha 51"/>
      <sheetName val="Planilha 52"/>
      <sheetName val="Planilha 53"/>
      <sheetName val="Planilha 54"/>
      <sheetName val="Planilha 55"/>
      <sheetName val="Planilha 56"/>
      <sheetName val="Planilha 57"/>
      <sheetName val="Planilha 58"/>
      <sheetName val="Planilha 59"/>
      <sheetName val="Planilha 60"/>
      <sheetName val="Planilha 61"/>
      <sheetName val="Planilha 62"/>
      <sheetName val="Planilha 63"/>
      <sheetName val="Planilha 64"/>
      <sheetName val="Planilha 65"/>
      <sheetName val="Planilha 66"/>
      <sheetName val="Planilha 67"/>
      <sheetName val="Planilha 68"/>
      <sheetName val="Planilha 69"/>
      <sheetName val="Planilha 70"/>
      <sheetName val="Planilha 71"/>
      <sheetName val="Planilha 72"/>
      <sheetName val="Planilha 73"/>
      <sheetName val="Planilha 74"/>
      <sheetName val="Planilha 75"/>
      <sheetName val="Planilha 76"/>
      <sheetName val="Planilha 77"/>
      <sheetName val="Planilha 78"/>
      <sheetName val="Planilha 79"/>
      <sheetName val="Planilha 80"/>
      <sheetName val="Planilha 81"/>
      <sheetName val="Planilha 82"/>
      <sheetName val="Planilha 83"/>
      <sheetName val="Planilha 84"/>
      <sheetName val="Planilha 85"/>
      <sheetName val="Planilha 86"/>
      <sheetName val="Planilha 87"/>
      <sheetName val="Planilha 88"/>
      <sheetName val="Planilha 89"/>
      <sheetName val="Planilha 90"/>
      <sheetName val="Planilha 91"/>
      <sheetName val="Planilha 92"/>
      <sheetName val="Planilha 93"/>
      <sheetName val="Planilha 94"/>
      <sheetName val="Planilha 95"/>
      <sheetName val="Planilha 96"/>
      <sheetName val="Planilha 97"/>
      <sheetName val="Planilha 98"/>
      <sheetName val="Planilha 99"/>
      <sheetName val="Planilha 100"/>
      <sheetName val="Planilha 101"/>
      <sheetName val="Planilha 102"/>
      <sheetName val="Planilha 103"/>
      <sheetName val="Planilha 104"/>
      <sheetName val="Planilha 105"/>
      <sheetName val="Planilha 106"/>
      <sheetName val="Planilha 107"/>
      <sheetName val="Planilha 108"/>
      <sheetName val="Planilha 109"/>
    </sheetNames>
    <sheetDataSet>
      <sheetData sheetId="0">
        <row r="2">
          <cell r="A2" t="str">
            <v>                                          Crédito Disponível, Empenhado, Empenhado a Liquidar, Liquidado e Pago                               </v>
          </cell>
        </row>
        <row r="3">
          <cell r="A3" t="str">
            <v>                                                                                                                          </v>
          </cell>
        </row>
        <row r="4">
          <cell r="A4" t="str">
            <v>                                                                                                       Exercício: 2014</v>
          </cell>
        </row>
        <row r="5">
          <cell r="A5" t="str">
            <v>                                                                                                            Base: 14-JUL-2014</v>
          </cell>
        </row>
        <row r="6">
          <cell r="A6" t="str">
            <v>                                                                                                           Moeda: REAL (Em unidade monetária)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8.8515625" style="17" customWidth="1"/>
    <col min="2" max="2" width="15.421875" style="18" customWidth="1"/>
    <col min="5" max="5" width="7.7109375" style="0" bestFit="1" customWidth="1"/>
    <col min="8" max="8" width="41.57421875" style="0" customWidth="1"/>
  </cols>
  <sheetData>
    <row r="1" spans="1:8" ht="19.5" customHeight="1">
      <c r="A1" s="36" t="s">
        <v>439</v>
      </c>
      <c r="B1" s="36"/>
      <c r="E1" s="37" t="s">
        <v>440</v>
      </c>
      <c r="F1" s="37"/>
      <c r="G1" s="37"/>
      <c r="H1" s="37"/>
    </row>
    <row r="2" ht="15.75" customHeight="1" thickBot="1"/>
    <row r="3" spans="1:8" ht="18" customHeight="1" thickBot="1">
      <c r="A3" s="19" t="s">
        <v>441</v>
      </c>
      <c r="B3" s="19" t="s">
        <v>442</v>
      </c>
      <c r="E3" s="19" t="s">
        <v>443</v>
      </c>
      <c r="F3" s="38" t="s">
        <v>444</v>
      </c>
      <c r="G3" s="39"/>
      <c r="H3" s="40"/>
    </row>
    <row r="4" spans="1:8" ht="18" customHeight="1">
      <c r="A4" s="20" t="s">
        <v>445</v>
      </c>
      <c r="B4" s="21">
        <v>153661</v>
      </c>
      <c r="E4" s="22">
        <v>100</v>
      </c>
      <c r="F4" s="41" t="s">
        <v>446</v>
      </c>
      <c r="G4" s="42"/>
      <c r="H4" s="43"/>
    </row>
    <row r="5" spans="1:8" ht="18" customHeight="1">
      <c r="A5" s="23" t="s">
        <v>447</v>
      </c>
      <c r="B5" s="24">
        <v>150122</v>
      </c>
      <c r="E5" s="24">
        <v>112</v>
      </c>
      <c r="F5" s="44" t="s">
        <v>448</v>
      </c>
      <c r="G5" s="45"/>
      <c r="H5" s="46"/>
    </row>
    <row r="6" spans="1:8" ht="18" customHeight="1">
      <c r="A6" s="23" t="s">
        <v>449</v>
      </c>
      <c r="B6" s="24">
        <v>150831</v>
      </c>
      <c r="E6" s="24">
        <v>250</v>
      </c>
      <c r="F6" s="44" t="s">
        <v>450</v>
      </c>
      <c r="G6" s="45"/>
      <c r="H6" s="46"/>
    </row>
    <row r="7" spans="1:8" ht="18" customHeight="1" thickBot="1">
      <c r="A7" s="23" t="s">
        <v>451</v>
      </c>
      <c r="B7" s="24">
        <v>153652</v>
      </c>
      <c r="E7" s="25">
        <v>281</v>
      </c>
      <c r="F7" s="32" t="s">
        <v>452</v>
      </c>
      <c r="G7" s="33"/>
      <c r="H7" s="34"/>
    </row>
    <row r="8" spans="1:8" ht="18" customHeight="1">
      <c r="A8" s="23" t="s">
        <v>453</v>
      </c>
      <c r="B8" s="24">
        <v>153516</v>
      </c>
      <c r="E8" s="26"/>
      <c r="F8" s="35"/>
      <c r="G8" s="35"/>
      <c r="H8" s="35"/>
    </row>
    <row r="9" spans="1:8" ht="18" customHeight="1">
      <c r="A9" s="28" t="s">
        <v>454</v>
      </c>
      <c r="B9" s="24">
        <v>155039</v>
      </c>
      <c r="E9" s="26"/>
      <c r="F9" s="27"/>
      <c r="G9" s="27"/>
      <c r="H9" s="27"/>
    </row>
    <row r="10" spans="1:8" ht="18" customHeight="1">
      <c r="A10" s="23" t="s">
        <v>455</v>
      </c>
      <c r="B10" s="24">
        <v>153655</v>
      </c>
      <c r="E10" s="26"/>
      <c r="F10" s="35"/>
      <c r="G10" s="35"/>
      <c r="H10" s="35"/>
    </row>
    <row r="11" spans="1:8" ht="18" customHeight="1">
      <c r="A11" s="23" t="s">
        <v>456</v>
      </c>
      <c r="B11" s="24">
        <v>153669</v>
      </c>
      <c r="E11" s="26"/>
      <c r="F11" s="35"/>
      <c r="G11" s="35"/>
      <c r="H11" s="35"/>
    </row>
    <row r="12" spans="1:8" ht="18" customHeight="1">
      <c r="A12" s="23" t="s">
        <v>457</v>
      </c>
      <c r="B12" s="24">
        <v>153653</v>
      </c>
      <c r="E12" s="26"/>
      <c r="F12" s="26"/>
      <c r="G12" s="26"/>
      <c r="H12" s="26"/>
    </row>
    <row r="13" spans="1:2" ht="18" customHeight="1">
      <c r="A13" s="23" t="s">
        <v>458</v>
      </c>
      <c r="B13" s="24">
        <v>153719</v>
      </c>
    </row>
    <row r="14" spans="1:2" ht="18" customHeight="1">
      <c r="A14" s="23" t="s">
        <v>459</v>
      </c>
      <c r="B14" s="24">
        <v>153646</v>
      </c>
    </row>
    <row r="15" spans="1:2" ht="18" customHeight="1">
      <c r="A15" s="23" t="s">
        <v>460</v>
      </c>
      <c r="B15" s="24">
        <v>153645</v>
      </c>
    </row>
    <row r="16" spans="1:2" ht="18" customHeight="1">
      <c r="A16" s="23" t="s">
        <v>461</v>
      </c>
      <c r="B16" s="24">
        <v>153649</v>
      </c>
    </row>
    <row r="17" spans="1:2" ht="18" customHeight="1">
      <c r="A17" s="23" t="s">
        <v>462</v>
      </c>
      <c r="B17" s="24">
        <v>153647</v>
      </c>
    </row>
    <row r="18" spans="1:2" ht="18" customHeight="1">
      <c r="A18" s="28" t="s">
        <v>463</v>
      </c>
      <c r="B18" s="24">
        <v>154751</v>
      </c>
    </row>
    <row r="19" spans="1:2" ht="18" customHeight="1">
      <c r="A19" s="23" t="s">
        <v>464</v>
      </c>
      <c r="B19" s="24">
        <v>153668</v>
      </c>
    </row>
    <row r="20" spans="1:2" ht="18" customHeight="1">
      <c r="A20" s="23" t="s">
        <v>465</v>
      </c>
      <c r="B20" s="24">
        <v>153664</v>
      </c>
    </row>
    <row r="21" spans="1:2" ht="18" customHeight="1">
      <c r="A21" s="23" t="s">
        <v>466</v>
      </c>
      <c r="B21" s="24">
        <v>153517</v>
      </c>
    </row>
    <row r="22" spans="1:2" ht="18" customHeight="1">
      <c r="A22" s="23" t="s">
        <v>467</v>
      </c>
      <c r="B22" s="24">
        <v>153656</v>
      </c>
    </row>
    <row r="23" spans="1:2" ht="18" customHeight="1">
      <c r="A23" s="31" t="s">
        <v>491</v>
      </c>
      <c r="B23" s="24">
        <v>153658</v>
      </c>
    </row>
    <row r="24" spans="1:2" ht="18" customHeight="1">
      <c r="A24" s="23" t="s">
        <v>468</v>
      </c>
      <c r="B24" s="24">
        <v>153673</v>
      </c>
    </row>
    <row r="25" spans="1:2" ht="18" customHeight="1">
      <c r="A25" s="23" t="s">
        <v>469</v>
      </c>
      <c r="B25" s="24">
        <v>153654</v>
      </c>
    </row>
    <row r="26" spans="1:2" ht="18" customHeight="1">
      <c r="A26" s="23" t="s">
        <v>470</v>
      </c>
      <c r="B26" s="24">
        <v>150117</v>
      </c>
    </row>
    <row r="27" spans="1:2" ht="18" customHeight="1">
      <c r="A27" s="23" t="s">
        <v>471</v>
      </c>
      <c r="B27" s="24">
        <v>153665</v>
      </c>
    </row>
    <row r="28" spans="1:2" ht="18" customHeight="1">
      <c r="A28" s="23" t="s">
        <v>472</v>
      </c>
      <c r="B28" s="24">
        <v>153662</v>
      </c>
    </row>
    <row r="29" spans="1:2" ht="18" customHeight="1">
      <c r="A29" s="23" t="s">
        <v>473</v>
      </c>
      <c r="B29" s="24">
        <v>153667</v>
      </c>
    </row>
    <row r="30" spans="1:2" ht="18" customHeight="1">
      <c r="A30" s="23" t="s">
        <v>474</v>
      </c>
      <c r="B30" s="24">
        <v>153657</v>
      </c>
    </row>
    <row r="31" spans="1:2" ht="18" customHeight="1">
      <c r="A31" s="23" t="s">
        <v>475</v>
      </c>
      <c r="B31" s="24">
        <v>153666</v>
      </c>
    </row>
    <row r="32" spans="1:2" ht="18" customHeight="1">
      <c r="A32" s="23" t="s">
        <v>476</v>
      </c>
      <c r="B32" s="24">
        <v>152999</v>
      </c>
    </row>
    <row r="33" spans="1:2" ht="18" customHeight="1">
      <c r="A33" s="23" t="s">
        <v>477</v>
      </c>
      <c r="B33" s="24">
        <v>153807</v>
      </c>
    </row>
    <row r="34" spans="1:2" ht="18" customHeight="1">
      <c r="A34" s="23" t="s">
        <v>478</v>
      </c>
      <c r="B34" s="24">
        <v>153688</v>
      </c>
    </row>
    <row r="35" spans="1:2" ht="18" customHeight="1">
      <c r="A35" s="23" t="s">
        <v>479</v>
      </c>
      <c r="B35" s="24">
        <v>153725</v>
      </c>
    </row>
    <row r="36" spans="1:2" ht="18" customHeight="1">
      <c r="A36" s="23" t="s">
        <v>480</v>
      </c>
      <c r="B36" s="24">
        <v>153559</v>
      </c>
    </row>
    <row r="37" spans="1:2" ht="18" customHeight="1">
      <c r="A37" s="23" t="s">
        <v>481</v>
      </c>
      <c r="B37" s="24">
        <v>153675</v>
      </c>
    </row>
    <row r="38" spans="1:2" ht="18" customHeight="1">
      <c r="A38" s="23" t="s">
        <v>482</v>
      </c>
      <c r="B38" s="24">
        <v>153703</v>
      </c>
    </row>
    <row r="39" spans="1:2" ht="18" customHeight="1">
      <c r="A39" s="23" t="s">
        <v>483</v>
      </c>
      <c r="B39" s="24">
        <v>153765</v>
      </c>
    </row>
    <row r="40" spans="1:2" ht="18" customHeight="1">
      <c r="A40" s="23" t="s">
        <v>484</v>
      </c>
      <c r="B40" s="24">
        <v>153718</v>
      </c>
    </row>
    <row r="41" spans="1:2" ht="18" customHeight="1">
      <c r="A41" s="23" t="s">
        <v>485</v>
      </c>
      <c r="B41" s="24">
        <v>153712</v>
      </c>
    </row>
    <row r="42" spans="1:2" ht="18" customHeight="1">
      <c r="A42" s="23" t="s">
        <v>486</v>
      </c>
      <c r="B42" s="24">
        <v>153659</v>
      </c>
    </row>
    <row r="43" spans="1:2" ht="18" customHeight="1">
      <c r="A43" s="23" t="s">
        <v>487</v>
      </c>
      <c r="B43" s="24">
        <v>153746</v>
      </c>
    </row>
    <row r="44" spans="1:2" ht="18" customHeight="1" thickBot="1">
      <c r="A44" s="29" t="s">
        <v>488</v>
      </c>
      <c r="B44" s="30" t="s">
        <v>489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10">
    <mergeCell ref="F7:H7"/>
    <mergeCell ref="F8:H8"/>
    <mergeCell ref="F10:H10"/>
    <mergeCell ref="F11:H11"/>
    <mergeCell ref="A1:B1"/>
    <mergeCell ref="E1:H1"/>
    <mergeCell ref="F3:H3"/>
    <mergeCell ref="F4:H4"/>
    <mergeCell ref="F5:H5"/>
    <mergeCell ref="F6:H6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1"/>
  <sheetViews>
    <sheetView showGridLines="0" zoomScalePageLayoutView="0" workbookViewId="0" topLeftCell="A37">
      <selection activeCell="A46" sqref="A46:M4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428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79000</v>
      </c>
      <c r="I15" s="6">
        <v>38633.09</v>
      </c>
      <c r="J15" s="6">
        <v>40366.91</v>
      </c>
      <c r="K15" s="6" t="s">
        <v>9</v>
      </c>
      <c r="L15" s="6">
        <v>40366.91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4066.95</v>
      </c>
      <c r="H16" s="6">
        <v>1933.05</v>
      </c>
      <c r="I16" s="6">
        <v>892.2</v>
      </c>
      <c r="J16" s="6">
        <v>1040.85</v>
      </c>
      <c r="K16" s="6">
        <v>456.14</v>
      </c>
      <c r="L16" s="6">
        <v>584.71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25000</v>
      </c>
      <c r="I17" s="6">
        <v>11181.12</v>
      </c>
      <c r="J17" s="6">
        <v>13818.88</v>
      </c>
      <c r="K17" s="6">
        <v>13431.56</v>
      </c>
      <c r="L17" s="6">
        <v>387.32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254910.92</v>
      </c>
      <c r="H18" s="6">
        <v>352511.24</v>
      </c>
      <c r="I18" s="6">
        <v>159375.85</v>
      </c>
      <c r="J18" s="6">
        <v>193135.39</v>
      </c>
      <c r="K18" s="6">
        <v>135010.91</v>
      </c>
      <c r="L18" s="6">
        <v>58124.48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137079.28</v>
      </c>
      <c r="H19" s="6">
        <v>81102.05</v>
      </c>
      <c r="I19" s="6">
        <v>60809.37</v>
      </c>
      <c r="J19" s="6">
        <v>20292.68</v>
      </c>
      <c r="K19" s="6">
        <v>2488.8</v>
      </c>
      <c r="L19" s="6">
        <v>17803.88</v>
      </c>
    </row>
    <row r="20" spans="2:12" ht="15.75" customHeight="1">
      <c r="B20" s="4" t="s">
        <v>41</v>
      </c>
      <c r="C20" s="1" t="str">
        <f>CONCATENATE(B20," ",E20)</f>
        <v>0250002009 39</v>
      </c>
      <c r="D20" s="4" t="s">
        <v>9</v>
      </c>
      <c r="E20" s="4" t="s">
        <v>14</v>
      </c>
      <c r="F20" s="4" t="s">
        <v>15</v>
      </c>
      <c r="G20" s="10">
        <v>6619.87</v>
      </c>
      <c r="H20" s="6">
        <v>29490</v>
      </c>
      <c r="I20" s="6">
        <v>12010</v>
      </c>
      <c r="J20" s="6">
        <v>17480</v>
      </c>
      <c r="K20" s="6" t="s">
        <v>9</v>
      </c>
      <c r="L20" s="6">
        <v>17480</v>
      </c>
    </row>
    <row r="21" spans="2:12" ht="15.75" customHeight="1">
      <c r="B21" s="4" t="s">
        <v>9</v>
      </c>
      <c r="C21" s="1" t="str">
        <f>CONCATENATE(B20," ",E21)</f>
        <v>0250002009 92</v>
      </c>
      <c r="D21" s="4" t="s">
        <v>9</v>
      </c>
      <c r="E21" s="4" t="s">
        <v>63</v>
      </c>
      <c r="F21" s="4" t="s">
        <v>64</v>
      </c>
      <c r="G21" s="10">
        <v>712.35</v>
      </c>
      <c r="H21" s="6">
        <v>6000</v>
      </c>
      <c r="I21" s="6" t="s">
        <v>9</v>
      </c>
      <c r="J21" s="6">
        <v>6000</v>
      </c>
      <c r="K21" s="6" t="s">
        <v>9</v>
      </c>
      <c r="L21" s="6">
        <v>6000</v>
      </c>
    </row>
    <row r="22" spans="2:12" ht="15.75" customHeight="1">
      <c r="B22" s="4" t="s">
        <v>48</v>
      </c>
      <c r="C22" s="1" t="str">
        <f>CONCATENATE(B22," ",E22)</f>
        <v>0250153645 39</v>
      </c>
      <c r="D22" s="4" t="s">
        <v>9</v>
      </c>
      <c r="E22" s="4" t="s">
        <v>14</v>
      </c>
      <c r="F22" s="4" t="s">
        <v>15</v>
      </c>
      <c r="G22" s="10" t="s">
        <v>9</v>
      </c>
      <c r="H22" s="6">
        <v>5000</v>
      </c>
      <c r="I22" s="6" t="s">
        <v>9</v>
      </c>
      <c r="J22" s="6">
        <v>5000</v>
      </c>
      <c r="K22" s="6">
        <v>232</v>
      </c>
      <c r="L22" s="6">
        <v>4768</v>
      </c>
    </row>
    <row r="23" spans="2:12" ht="15.75" customHeight="1">
      <c r="B23" s="4" t="s">
        <v>9</v>
      </c>
      <c r="C23" s="1" t="str">
        <f>CONCATENATE(B22," ",E23)</f>
        <v>0250153645 52</v>
      </c>
      <c r="D23" s="4" t="s">
        <v>9</v>
      </c>
      <c r="E23" s="4" t="s">
        <v>16</v>
      </c>
      <c r="F23" s="4" t="s">
        <v>17</v>
      </c>
      <c r="G23" s="10" t="s">
        <v>9</v>
      </c>
      <c r="H23" s="6">
        <v>5370</v>
      </c>
      <c r="I23" s="6" t="s">
        <v>9</v>
      </c>
      <c r="J23" s="6">
        <v>5370</v>
      </c>
      <c r="K23" s="6">
        <v>734.91</v>
      </c>
      <c r="L23" s="6">
        <v>4635.09</v>
      </c>
    </row>
    <row r="24" spans="2:12" ht="15.75" customHeight="1">
      <c r="B24" s="4" t="s">
        <v>50</v>
      </c>
      <c r="C24" s="1" t="str">
        <f>CONCATENATE(B24," ",E24)</f>
        <v>0250502502 52</v>
      </c>
      <c r="D24" s="4" t="s">
        <v>9</v>
      </c>
      <c r="E24" s="4" t="s">
        <v>16</v>
      </c>
      <c r="F24" s="4" t="s">
        <v>17</v>
      </c>
      <c r="G24" s="10">
        <v>3079.86</v>
      </c>
      <c r="H24" s="6">
        <v>4555.6</v>
      </c>
      <c r="I24" s="6">
        <v>4555.6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70</v>
      </c>
      <c r="C25" s="1" t="str">
        <f>CONCATENATE(B25," ",E25)</f>
        <v>0250502504 14</v>
      </c>
      <c r="D25" s="4" t="s">
        <v>9</v>
      </c>
      <c r="E25" s="4" t="s">
        <v>32</v>
      </c>
      <c r="F25" s="4" t="s">
        <v>33</v>
      </c>
      <c r="G25" s="10">
        <v>3988.95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CONCATENATE(B25," ",E26)</f>
        <v>0250502504 33</v>
      </c>
      <c r="D26" s="4" t="s">
        <v>9</v>
      </c>
      <c r="E26" s="4" t="s">
        <v>34</v>
      </c>
      <c r="F26" s="4" t="s">
        <v>35</v>
      </c>
      <c r="G26" s="10">
        <v>6000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CONCATENATE(B25," ",E27)</f>
        <v>0250502504 36</v>
      </c>
      <c r="D27" s="4" t="s">
        <v>9</v>
      </c>
      <c r="E27" s="4" t="s">
        <v>20</v>
      </c>
      <c r="F27" s="4" t="s">
        <v>21</v>
      </c>
      <c r="G27" s="10">
        <v>2000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30" spans="1:11" ht="11.25">
      <c r="A30" s="14" t="s">
        <v>77</v>
      </c>
      <c r="B30" s="15"/>
      <c r="C30" s="16"/>
      <c r="D30" s="15"/>
      <c r="E30" s="15"/>
      <c r="F30" s="15"/>
      <c r="G30" s="16"/>
      <c r="H30" s="16"/>
      <c r="I30" s="16"/>
      <c r="J30" s="16"/>
      <c r="K30" s="16"/>
    </row>
    <row r="33" ht="11.25">
      <c r="G33" s="9" t="s">
        <v>4</v>
      </c>
    </row>
    <row r="34" spans="1:11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  <c r="H34" s="13" t="s">
        <v>23</v>
      </c>
      <c r="I34" s="13" t="s">
        <v>24</v>
      </c>
      <c r="J34" s="13" t="s">
        <v>30</v>
      </c>
      <c r="K34" s="13" t="s">
        <v>38</v>
      </c>
    </row>
    <row r="35" spans="2:11" ht="15.75" customHeight="1">
      <c r="B35" s="4" t="s">
        <v>19</v>
      </c>
      <c r="C35" s="1" t="str">
        <f>CONCATENATE(B35," ",E35)</f>
        <v>0112000000 52</v>
      </c>
      <c r="D35" s="4" t="s">
        <v>9</v>
      </c>
      <c r="E35" s="4" t="s">
        <v>16</v>
      </c>
      <c r="F35" s="4" t="s">
        <v>17</v>
      </c>
      <c r="G35" s="10">
        <v>2206.6</v>
      </c>
      <c r="H35" s="6">
        <v>235793.4</v>
      </c>
      <c r="I35" s="6">
        <v>593.4</v>
      </c>
      <c r="J35" s="6">
        <v>235200</v>
      </c>
      <c r="K35" s="6">
        <v>235200</v>
      </c>
    </row>
    <row r="38" spans="1:12" ht="11.25">
      <c r="A38" s="14" t="s">
        <v>90</v>
      </c>
      <c r="B38" s="15"/>
      <c r="C38" s="16"/>
      <c r="D38" s="15"/>
      <c r="E38" s="15"/>
      <c r="F38" s="15"/>
      <c r="G38" s="16"/>
      <c r="H38" s="16"/>
      <c r="I38" s="16"/>
      <c r="J38" s="16"/>
      <c r="K38" s="16"/>
      <c r="L38" s="16"/>
    </row>
    <row r="41" ht="11.25">
      <c r="G41" s="9" t="s">
        <v>4</v>
      </c>
    </row>
    <row r="42" spans="1:9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  <c r="H42" s="13" t="s">
        <v>23</v>
      </c>
      <c r="I42" s="13" t="s">
        <v>24</v>
      </c>
    </row>
    <row r="43" spans="2:9" ht="15.75" customHeight="1">
      <c r="B43" s="4" t="s">
        <v>91</v>
      </c>
      <c r="C43" s="1" t="str">
        <f>CONCATENATE(B43," ",E43)</f>
        <v>0113150072 39</v>
      </c>
      <c r="D43" s="4" t="s">
        <v>9</v>
      </c>
      <c r="E43" s="4" t="s">
        <v>14</v>
      </c>
      <c r="F43" s="4" t="s">
        <v>15</v>
      </c>
      <c r="G43" s="10">
        <v>751071.31</v>
      </c>
      <c r="H43" s="6">
        <v>100</v>
      </c>
      <c r="I43" s="6">
        <v>100</v>
      </c>
    </row>
    <row r="46" spans="1:13" ht="11.25">
      <c r="A46" s="14" t="s">
        <v>57</v>
      </c>
      <c r="B46" s="15"/>
      <c r="C46" s="16"/>
      <c r="D46" s="15"/>
      <c r="E46" s="15"/>
      <c r="F46" s="15"/>
      <c r="G46" s="16"/>
      <c r="H46" s="16"/>
      <c r="I46" s="16"/>
      <c r="J46" s="16"/>
      <c r="K46" s="16"/>
      <c r="L46" s="16"/>
      <c r="M46" s="16"/>
    </row>
    <row r="49" ht="11.25">
      <c r="G49" s="9" t="s">
        <v>4</v>
      </c>
    </row>
    <row r="50" spans="1:10" s="7" customFormat="1" ht="24" customHeight="1">
      <c r="A50" s="8"/>
      <c r="B50" s="12" t="s">
        <v>5</v>
      </c>
      <c r="C50" s="12"/>
      <c r="D50" s="12"/>
      <c r="E50" s="12" t="s">
        <v>6</v>
      </c>
      <c r="F50" s="12"/>
      <c r="G50" s="11" t="s">
        <v>23</v>
      </c>
      <c r="H50" s="13" t="s">
        <v>24</v>
      </c>
      <c r="I50" s="13" t="s">
        <v>30</v>
      </c>
      <c r="J50" s="13" t="s">
        <v>38</v>
      </c>
    </row>
    <row r="51" spans="2:10" ht="15.75" customHeight="1">
      <c r="B51" s="4" t="s">
        <v>58</v>
      </c>
      <c r="C51" s="1" t="str">
        <f>CONCATENATE(B51," ",E51)</f>
        <v>0100000000 39</v>
      </c>
      <c r="D51" s="4" t="s">
        <v>9</v>
      </c>
      <c r="E51" s="4" t="s">
        <v>14</v>
      </c>
      <c r="F51" s="4" t="s">
        <v>15</v>
      </c>
      <c r="G51" s="10">
        <v>14162240.25</v>
      </c>
      <c r="H51" s="6">
        <v>7081120.12</v>
      </c>
      <c r="I51" s="6">
        <v>7081120.13</v>
      </c>
      <c r="J51" s="6">
        <v>7081120.13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8"/>
  <sheetViews>
    <sheetView showGridLines="0" zoomScalePageLayoutView="0" workbookViewId="0" topLeftCell="A31">
      <selection activeCell="A39" sqref="A39:L3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421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28000</v>
      </c>
      <c r="I15" s="6">
        <v>5576.11</v>
      </c>
      <c r="J15" s="6">
        <v>22423.89</v>
      </c>
      <c r="K15" s="6">
        <v>2232.65</v>
      </c>
      <c r="L15" s="6">
        <v>20191.24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4500</v>
      </c>
      <c r="H16" s="6">
        <v>3500</v>
      </c>
      <c r="I16" s="6">
        <v>3500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15000</v>
      </c>
      <c r="I17" s="6">
        <v>7454.77</v>
      </c>
      <c r="J17" s="6">
        <v>7545.23</v>
      </c>
      <c r="K17" s="6">
        <v>678.94</v>
      </c>
      <c r="L17" s="6">
        <v>6866.29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 t="s">
        <v>9</v>
      </c>
      <c r="H18" s="6">
        <v>86836.3</v>
      </c>
      <c r="I18" s="6">
        <v>73963.9</v>
      </c>
      <c r="J18" s="6">
        <v>12872.4</v>
      </c>
      <c r="K18" s="6" t="s">
        <v>9</v>
      </c>
      <c r="L18" s="6">
        <v>12872.4</v>
      </c>
    </row>
    <row r="19" spans="2:12" ht="15.75" customHeight="1">
      <c r="B19" s="4" t="s">
        <v>9</v>
      </c>
      <c r="C19" s="1" t="str">
        <f>CONCATENATE(B15," ",E19)</f>
        <v>0112000000 37</v>
      </c>
      <c r="D19" s="4" t="s">
        <v>9</v>
      </c>
      <c r="E19" s="4" t="s">
        <v>422</v>
      </c>
      <c r="F19" s="4" t="s">
        <v>423</v>
      </c>
      <c r="G19" s="10">
        <v>642308.05</v>
      </c>
      <c r="H19" s="6">
        <v>24548100</v>
      </c>
      <c r="I19" s="6">
        <v>15678515.32</v>
      </c>
      <c r="J19" s="6">
        <v>8869584.68</v>
      </c>
      <c r="K19" s="6">
        <v>1345672.8</v>
      </c>
      <c r="L19" s="6">
        <v>7523911.88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96629.12</v>
      </c>
      <c r="H20" s="6">
        <v>6329607.62</v>
      </c>
      <c r="I20" s="6">
        <v>3860639.54</v>
      </c>
      <c r="J20" s="6">
        <v>2468968.08</v>
      </c>
      <c r="K20" s="6">
        <v>502902.21</v>
      </c>
      <c r="L20" s="6">
        <v>1966065.87</v>
      </c>
    </row>
    <row r="21" spans="2:12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61</v>
      </c>
      <c r="F21" s="4" t="s">
        <v>62</v>
      </c>
      <c r="G21" s="10">
        <v>415</v>
      </c>
      <c r="H21" s="6">
        <v>19279.26</v>
      </c>
      <c r="I21" s="6">
        <v>14668.06</v>
      </c>
      <c r="J21" s="6">
        <v>4611.2</v>
      </c>
      <c r="K21" s="6" t="s">
        <v>9</v>
      </c>
      <c r="L21" s="6">
        <v>4611.2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63</v>
      </c>
      <c r="F22" s="4" t="s">
        <v>64</v>
      </c>
      <c r="G22" s="10" t="s">
        <v>9</v>
      </c>
      <c r="H22" s="6">
        <v>77655.99</v>
      </c>
      <c r="I22" s="6" t="s">
        <v>9</v>
      </c>
      <c r="J22" s="6">
        <v>77655.99</v>
      </c>
      <c r="K22" s="6" t="s">
        <v>9</v>
      </c>
      <c r="L22" s="6">
        <v>77655.99</v>
      </c>
    </row>
    <row r="23" spans="2:12" ht="15.75" customHeight="1">
      <c r="B23" s="4" t="s">
        <v>426</v>
      </c>
      <c r="C23" s="1" t="str">
        <f>CONCATENATE(B23," ",E23)</f>
        <v>0250000341 39</v>
      </c>
      <c r="D23" s="4" t="s">
        <v>9</v>
      </c>
      <c r="E23" s="4" t="s">
        <v>14</v>
      </c>
      <c r="F23" s="4" t="s">
        <v>15</v>
      </c>
      <c r="G23" s="10" t="s">
        <v>9</v>
      </c>
      <c r="H23" s="6">
        <v>445.85</v>
      </c>
      <c r="I23" s="6">
        <v>198.62</v>
      </c>
      <c r="J23" s="6">
        <v>247.23</v>
      </c>
      <c r="K23" s="6">
        <v>136.85</v>
      </c>
      <c r="L23" s="6">
        <v>110.38</v>
      </c>
    </row>
    <row r="24" spans="2:12" ht="15.75" customHeight="1">
      <c r="B24" s="4" t="s">
        <v>67</v>
      </c>
      <c r="C24" s="1" t="str">
        <f>CONCATENATE(B24," ",E24)</f>
        <v>0250041013 39</v>
      </c>
      <c r="D24" s="4" t="s">
        <v>9</v>
      </c>
      <c r="E24" s="4" t="s">
        <v>14</v>
      </c>
      <c r="F24" s="4" t="s">
        <v>15</v>
      </c>
      <c r="G24" s="10">
        <v>22750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0250041013 47</v>
      </c>
      <c r="D25" s="4" t="s">
        <v>9</v>
      </c>
      <c r="E25" s="4" t="s">
        <v>61</v>
      </c>
      <c r="F25" s="4" t="s">
        <v>62</v>
      </c>
      <c r="G25" s="10">
        <v>515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68</v>
      </c>
      <c r="C26" s="1" t="str">
        <f>CONCATENATE(B26," ",E26)</f>
        <v>0250063013 39</v>
      </c>
      <c r="D26" s="4" t="s">
        <v>9</v>
      </c>
      <c r="E26" s="4" t="s">
        <v>14</v>
      </c>
      <c r="F26" s="4" t="s">
        <v>15</v>
      </c>
      <c r="G26" s="10">
        <v>26050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CONCATENATE(B26," ",E27)</f>
        <v>0250063013 47</v>
      </c>
      <c r="D27" s="4" t="s">
        <v>9</v>
      </c>
      <c r="E27" s="4" t="s">
        <v>61</v>
      </c>
      <c r="F27" s="4" t="s">
        <v>62</v>
      </c>
      <c r="G27" s="10">
        <v>1115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427</v>
      </c>
      <c r="C28" s="1" t="str">
        <f>CONCATENATE(B28," ",E28)</f>
        <v>0250106000 39</v>
      </c>
      <c r="D28" s="4" t="s">
        <v>9</v>
      </c>
      <c r="E28" s="4" t="s">
        <v>14</v>
      </c>
      <c r="F28" s="4" t="s">
        <v>15</v>
      </c>
      <c r="G28" s="10">
        <v>8852.7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45</v>
      </c>
      <c r="C29" s="1" t="str">
        <f>CONCATENATE(B29," ",E29)</f>
        <v>0250150042 39</v>
      </c>
      <c r="D29" s="4" t="s">
        <v>9</v>
      </c>
      <c r="E29" s="4" t="s">
        <v>14</v>
      </c>
      <c r="F29" s="4" t="s">
        <v>15</v>
      </c>
      <c r="G29" s="10" t="s">
        <v>9</v>
      </c>
      <c r="H29" s="6">
        <v>1990.36</v>
      </c>
      <c r="I29" s="6">
        <v>90.36</v>
      </c>
      <c r="J29" s="6">
        <v>1900</v>
      </c>
      <c r="K29" s="6" t="s">
        <v>9</v>
      </c>
      <c r="L29" s="6">
        <v>1900</v>
      </c>
    </row>
    <row r="30" spans="2:12" ht="15.75" customHeight="1">
      <c r="B30" s="4" t="s">
        <v>48</v>
      </c>
      <c r="C30" s="1" t="str">
        <f>CONCATENATE(B30," ",E30)</f>
        <v>0250153645 39</v>
      </c>
      <c r="D30" s="4" t="s">
        <v>9</v>
      </c>
      <c r="E30" s="4" t="s">
        <v>14</v>
      </c>
      <c r="F30" s="4" t="s">
        <v>15</v>
      </c>
      <c r="G30" s="10">
        <v>43154.59</v>
      </c>
      <c r="H30" s="6">
        <v>10113.34</v>
      </c>
      <c r="I30" s="6">
        <v>2084.07</v>
      </c>
      <c r="J30" s="6">
        <v>8029.27</v>
      </c>
      <c r="K30" s="6">
        <v>500</v>
      </c>
      <c r="L30" s="6">
        <v>7529.27</v>
      </c>
    </row>
    <row r="31" spans="2:12" ht="15.75" customHeight="1">
      <c r="B31" s="4" t="s">
        <v>9</v>
      </c>
      <c r="C31" s="1" t="str">
        <f>CONCATENATE(B30," ",E31)</f>
        <v>0250153645 47</v>
      </c>
      <c r="D31" s="4" t="s">
        <v>9</v>
      </c>
      <c r="E31" s="4" t="s">
        <v>61</v>
      </c>
      <c r="F31" s="4" t="s">
        <v>62</v>
      </c>
      <c r="G31" s="10">
        <v>1160</v>
      </c>
      <c r="H31" s="6">
        <v>900</v>
      </c>
      <c r="I31" s="6">
        <v>370.48</v>
      </c>
      <c r="J31" s="6">
        <v>529.52</v>
      </c>
      <c r="K31" s="6" t="s">
        <v>9</v>
      </c>
      <c r="L31" s="6">
        <v>529.52</v>
      </c>
    </row>
    <row r="32" spans="2:12" ht="15.75" customHeight="1">
      <c r="B32" s="4" t="s">
        <v>352</v>
      </c>
      <c r="C32" s="1" t="str">
        <f>CONCATENATE(B32," ",E32)</f>
        <v>0250200801 52</v>
      </c>
      <c r="D32" s="4" t="s">
        <v>9</v>
      </c>
      <c r="E32" s="4" t="s">
        <v>16</v>
      </c>
      <c r="F32" s="4" t="s">
        <v>17</v>
      </c>
      <c r="G32" s="10">
        <v>59913.55</v>
      </c>
      <c r="H32" s="6">
        <v>25309.95</v>
      </c>
      <c r="I32" s="6">
        <v>486.97</v>
      </c>
      <c r="J32" s="6">
        <v>24822.98</v>
      </c>
      <c r="K32" s="6" t="s">
        <v>9</v>
      </c>
      <c r="L32" s="6">
        <v>24822.98</v>
      </c>
    </row>
    <row r="33" spans="2:12" ht="15.75" customHeight="1">
      <c r="B33" s="4" t="s">
        <v>50</v>
      </c>
      <c r="C33" s="1" t="str">
        <f>CONCATENATE(B33," ",E33)</f>
        <v>0250502502 39</v>
      </c>
      <c r="D33" s="4" t="s">
        <v>9</v>
      </c>
      <c r="E33" s="4" t="s">
        <v>14</v>
      </c>
      <c r="F33" s="4" t="s">
        <v>15</v>
      </c>
      <c r="G33" s="10">
        <v>11195</v>
      </c>
      <c r="H33" s="6">
        <v>3150</v>
      </c>
      <c r="I33" s="6">
        <v>35.87</v>
      </c>
      <c r="J33" s="6">
        <v>3114.13</v>
      </c>
      <c r="K33" s="6" t="s">
        <v>9</v>
      </c>
      <c r="L33" s="6">
        <v>3114.13</v>
      </c>
    </row>
    <row r="34" spans="2:12" ht="15.75" customHeight="1">
      <c r="B34" s="4" t="s">
        <v>9</v>
      </c>
      <c r="C34" s="1" t="str">
        <f>CONCATENATE(B33," ",E34)</f>
        <v>0250502502 47</v>
      </c>
      <c r="D34" s="4" t="s">
        <v>9</v>
      </c>
      <c r="E34" s="4" t="s">
        <v>61</v>
      </c>
      <c r="F34" s="4" t="s">
        <v>62</v>
      </c>
      <c r="G34" s="10">
        <v>465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69</v>
      </c>
      <c r="C35" s="1" t="str">
        <f>CONCATENATE(B35," ",E35)</f>
        <v>0250502503 61</v>
      </c>
      <c r="D35" s="4" t="s">
        <v>9</v>
      </c>
      <c r="E35" s="4" t="s">
        <v>424</v>
      </c>
      <c r="F35" s="4" t="s">
        <v>425</v>
      </c>
      <c r="G35" s="10" t="s">
        <v>9</v>
      </c>
      <c r="H35" s="6">
        <v>4500000</v>
      </c>
      <c r="I35" s="6">
        <v>4500000</v>
      </c>
      <c r="J35" s="6" t="s">
        <v>9</v>
      </c>
      <c r="K35" s="6" t="s">
        <v>9</v>
      </c>
      <c r="L35" s="6" t="s">
        <v>9</v>
      </c>
    </row>
    <row r="36" spans="2:12" ht="15.75" customHeight="1">
      <c r="B36" s="4" t="s">
        <v>71</v>
      </c>
      <c r="C36" s="1" t="str">
        <f>CONCATENATE(B36," ",E36)</f>
        <v>0250704710 39</v>
      </c>
      <c r="D36" s="4" t="s">
        <v>9</v>
      </c>
      <c r="E36" s="4" t="s">
        <v>14</v>
      </c>
      <c r="F36" s="4" t="s">
        <v>15</v>
      </c>
      <c r="G36" s="10">
        <v>4450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9" spans="1:12" ht="11.25">
      <c r="A39" s="14" t="s">
        <v>77</v>
      </c>
      <c r="B39" s="15"/>
      <c r="C39" s="16"/>
      <c r="D39" s="15"/>
      <c r="E39" s="15"/>
      <c r="F39" s="15"/>
      <c r="G39" s="16"/>
      <c r="H39" s="16"/>
      <c r="I39" s="16"/>
      <c r="J39" s="16"/>
      <c r="K39" s="16"/>
      <c r="L39" s="16"/>
    </row>
    <row r="42" ht="11.25">
      <c r="G42" s="9" t="s">
        <v>4</v>
      </c>
    </row>
    <row r="43" spans="1:12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  <c r="H43" s="13" t="s">
        <v>23</v>
      </c>
      <c r="I43" s="13" t="s">
        <v>24</v>
      </c>
      <c r="J43" s="13" t="s">
        <v>30</v>
      </c>
      <c r="K43" s="13" t="s">
        <v>31</v>
      </c>
      <c r="L43" s="13" t="s">
        <v>38</v>
      </c>
    </row>
    <row r="44" spans="2:12" ht="15.75" customHeight="1">
      <c r="B44" s="4" t="s">
        <v>19</v>
      </c>
      <c r="C44" s="1" t="str">
        <f>CONCATENATE(B44," ",E44)</f>
        <v>0112000000 37</v>
      </c>
      <c r="D44" s="4" t="s">
        <v>9</v>
      </c>
      <c r="E44" s="4" t="s">
        <v>422</v>
      </c>
      <c r="F44" s="4" t="s">
        <v>423</v>
      </c>
      <c r="G44" s="10">
        <v>3000000</v>
      </c>
      <c r="H44" s="6">
        <v>24146609</v>
      </c>
      <c r="I44" s="6">
        <v>13719673.83</v>
      </c>
      <c r="J44" s="6">
        <v>10426935.17</v>
      </c>
      <c r="K44" s="6">
        <v>2826409.24</v>
      </c>
      <c r="L44" s="6">
        <v>7600525.93</v>
      </c>
    </row>
    <row r="45" spans="2:12" ht="15.75" customHeight="1">
      <c r="B45" s="4" t="s">
        <v>9</v>
      </c>
      <c r="C45" s="1" t="str">
        <f>CONCATENATE(B44," ",E45)</f>
        <v>0112000000 39</v>
      </c>
      <c r="D45" s="4" t="s">
        <v>9</v>
      </c>
      <c r="E45" s="4" t="s">
        <v>14</v>
      </c>
      <c r="F45" s="4" t="s">
        <v>15</v>
      </c>
      <c r="G45" s="10">
        <v>14620</v>
      </c>
      <c r="H45" s="6">
        <v>5150000</v>
      </c>
      <c r="I45" s="6">
        <v>2776504.84</v>
      </c>
      <c r="J45" s="6">
        <v>2373495.16</v>
      </c>
      <c r="K45" s="6">
        <v>450602.84</v>
      </c>
      <c r="L45" s="6">
        <v>1922892.32</v>
      </c>
    </row>
    <row r="46" spans="2:12" ht="15.75" customHeight="1">
      <c r="B46" s="4" t="s">
        <v>9</v>
      </c>
      <c r="C46" s="1" t="str">
        <f>CONCATENATE(B44," ",E46)</f>
        <v>0112000000 47</v>
      </c>
      <c r="D46" s="4" t="s">
        <v>9</v>
      </c>
      <c r="E46" s="4" t="s">
        <v>61</v>
      </c>
      <c r="F46" s="4" t="s">
        <v>62</v>
      </c>
      <c r="G46" s="10">
        <v>215</v>
      </c>
      <c r="H46" s="6" t="s">
        <v>9</v>
      </c>
      <c r="I46" s="6" t="s">
        <v>9</v>
      </c>
      <c r="J46" s="6" t="s">
        <v>9</v>
      </c>
      <c r="K46" s="6" t="s">
        <v>9</v>
      </c>
      <c r="L46" s="6" t="s">
        <v>9</v>
      </c>
    </row>
    <row r="47" spans="2:12" ht="15.75" customHeight="1">
      <c r="B47" s="4" t="s">
        <v>9</v>
      </c>
      <c r="C47" s="1" t="str">
        <f>CONCATENATE(B44," ",E47)</f>
        <v>0112000000 52</v>
      </c>
      <c r="D47" s="4" t="s">
        <v>9</v>
      </c>
      <c r="E47" s="4" t="s">
        <v>16</v>
      </c>
      <c r="F47" s="4" t="s">
        <v>17</v>
      </c>
      <c r="G47" s="10" t="s">
        <v>9</v>
      </c>
      <c r="H47" s="6">
        <v>57000</v>
      </c>
      <c r="I47" s="6">
        <v>57000</v>
      </c>
      <c r="J47" s="6" t="s">
        <v>9</v>
      </c>
      <c r="K47" s="6" t="s">
        <v>9</v>
      </c>
      <c r="L47" s="6" t="s">
        <v>9</v>
      </c>
    </row>
    <row r="48" spans="2:12" ht="15.75" customHeight="1">
      <c r="B48" s="4" t="s">
        <v>9</v>
      </c>
      <c r="C48" s="1" t="str">
        <f>CONCATENATE(B44," ",E48)</f>
        <v>0112000000 61</v>
      </c>
      <c r="D48" s="4" t="s">
        <v>9</v>
      </c>
      <c r="E48" s="4" t="s">
        <v>424</v>
      </c>
      <c r="F48" s="4" t="s">
        <v>425</v>
      </c>
      <c r="G48" s="10" t="s">
        <v>9</v>
      </c>
      <c r="H48" s="6">
        <v>10500000</v>
      </c>
      <c r="I48" s="6" t="s">
        <v>9</v>
      </c>
      <c r="J48" s="6">
        <v>10500000</v>
      </c>
      <c r="K48" s="6">
        <v>6000000</v>
      </c>
      <c r="L48" s="6">
        <v>4500000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94"/>
  <sheetViews>
    <sheetView showGridLines="0" zoomScalePageLayoutView="0" workbookViewId="0" topLeftCell="A175">
      <selection activeCell="A183" sqref="A183:K18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371</v>
      </c>
    </row>
    <row r="10" spans="1:11" ht="11.25">
      <c r="A10" s="14" t="s">
        <v>414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58</v>
      </c>
      <c r="C15" s="1" t="str">
        <f>CONCATENATE(B15," ",E15)</f>
        <v>0100000000 01</v>
      </c>
      <c r="D15" s="4" t="s">
        <v>9</v>
      </c>
      <c r="E15" s="4" t="s">
        <v>415</v>
      </c>
      <c r="F15" s="4" t="s">
        <v>416</v>
      </c>
      <c r="G15" s="10">
        <v>47022902</v>
      </c>
      <c r="H15" s="6">
        <v>11300000</v>
      </c>
      <c r="I15" s="6">
        <v>3511.43</v>
      </c>
      <c r="J15" s="6">
        <v>11296488.57</v>
      </c>
      <c r="K15" s="6">
        <v>11296488.57</v>
      </c>
    </row>
    <row r="16" spans="2:11" ht="15.75" customHeight="1">
      <c r="B16" s="4" t="s">
        <v>9</v>
      </c>
      <c r="C16" s="1" t="str">
        <f>CONCATENATE(B15," ",E16)</f>
        <v>0100000000 91</v>
      </c>
      <c r="D16" s="4" t="s">
        <v>9</v>
      </c>
      <c r="E16" s="4" t="s">
        <v>363</v>
      </c>
      <c r="F16" s="4" t="s">
        <v>364</v>
      </c>
      <c r="G16" s="10">
        <v>2300000</v>
      </c>
      <c r="H16" s="6">
        <v>4700000</v>
      </c>
      <c r="I16" s="6">
        <v>1306771.14</v>
      </c>
      <c r="J16" s="6">
        <v>3393228.86</v>
      </c>
      <c r="K16" s="6">
        <v>3393228.86</v>
      </c>
    </row>
    <row r="17" spans="2:11" ht="15.75" customHeight="1">
      <c r="B17" s="4" t="s">
        <v>9</v>
      </c>
      <c r="C17" s="1" t="str">
        <f>CONCATENATE(B15," ",E17)</f>
        <v>0100000000 92</v>
      </c>
      <c r="D17" s="4" t="s">
        <v>9</v>
      </c>
      <c r="E17" s="4" t="s">
        <v>63</v>
      </c>
      <c r="F17" s="4" t="s">
        <v>64</v>
      </c>
      <c r="G17" s="10">
        <v>276500</v>
      </c>
      <c r="H17" s="6">
        <v>23500</v>
      </c>
      <c r="I17" s="6">
        <v>4273.4</v>
      </c>
      <c r="J17" s="6">
        <v>19226.6</v>
      </c>
      <c r="K17" s="6">
        <v>19226.6</v>
      </c>
    </row>
    <row r="18" spans="2:11" ht="15.75" customHeight="1">
      <c r="B18" s="4" t="s">
        <v>417</v>
      </c>
      <c r="C18" s="1" t="str">
        <f>CONCATENATE(B18," ",E18)</f>
        <v>0156000000 01</v>
      </c>
      <c r="D18" s="4" t="s">
        <v>9</v>
      </c>
      <c r="E18" s="4" t="s">
        <v>415</v>
      </c>
      <c r="F18" s="4" t="s">
        <v>416</v>
      </c>
      <c r="G18" s="10">
        <v>37826912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CONCATENATE(B18," ",E19)</f>
        <v>0156000000 03</v>
      </c>
      <c r="D19" s="4" t="s">
        <v>9</v>
      </c>
      <c r="E19" s="4" t="s">
        <v>418</v>
      </c>
      <c r="F19" s="4" t="s">
        <v>419</v>
      </c>
      <c r="G19" s="10">
        <v>13428999</v>
      </c>
      <c r="H19" s="6">
        <v>44571001</v>
      </c>
      <c r="I19" s="6">
        <v>15664361.06</v>
      </c>
      <c r="J19" s="6">
        <v>28906639.94</v>
      </c>
      <c r="K19" s="6">
        <v>28906639.94</v>
      </c>
    </row>
    <row r="20" spans="2:11" ht="15.75" customHeight="1">
      <c r="B20" s="4" t="s">
        <v>420</v>
      </c>
      <c r="C20" s="1" t="str">
        <f>CONCATENATE(B20," ",E20)</f>
        <v>0169000000 01</v>
      </c>
      <c r="D20" s="4" t="s">
        <v>9</v>
      </c>
      <c r="E20" s="4" t="s">
        <v>415</v>
      </c>
      <c r="F20" s="4" t="s">
        <v>416</v>
      </c>
      <c r="G20" s="10">
        <v>1295249</v>
      </c>
      <c r="H20" s="6">
        <v>165670001</v>
      </c>
      <c r="I20" s="6">
        <v>34177756.69</v>
      </c>
      <c r="J20" s="6">
        <v>131492244.31</v>
      </c>
      <c r="K20" s="6">
        <v>131492244.31</v>
      </c>
    </row>
    <row r="23" spans="1:11" ht="11.25">
      <c r="A23" s="14" t="s">
        <v>411</v>
      </c>
      <c r="B23" s="15"/>
      <c r="C23" s="16"/>
      <c r="D23" s="15"/>
      <c r="E23" s="15"/>
      <c r="F23" s="15"/>
      <c r="G23" s="16"/>
      <c r="H23" s="16"/>
      <c r="I23" s="16"/>
      <c r="J23" s="16"/>
      <c r="K23" s="16"/>
    </row>
    <row r="26" ht="11.25">
      <c r="G26" s="9" t="s">
        <v>4</v>
      </c>
    </row>
    <row r="27" spans="1:11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7</v>
      </c>
      <c r="H27" s="13" t="s">
        <v>23</v>
      </c>
      <c r="I27" s="13" t="s">
        <v>24</v>
      </c>
      <c r="J27" s="13" t="s">
        <v>30</v>
      </c>
      <c r="K27" s="13" t="s">
        <v>38</v>
      </c>
    </row>
    <row r="28" spans="2:11" ht="15.75" customHeight="1">
      <c r="B28" s="4" t="s">
        <v>58</v>
      </c>
      <c r="C28" s="1" t="str">
        <f>CONCATENATE(B28," ",E28)</f>
        <v>0100000000 59</v>
      </c>
      <c r="D28" s="4" t="s">
        <v>9</v>
      </c>
      <c r="E28" s="4" t="s">
        <v>412</v>
      </c>
      <c r="F28" s="4" t="s">
        <v>413</v>
      </c>
      <c r="G28" s="10">
        <v>4482</v>
      </c>
      <c r="H28" s="6">
        <v>110568</v>
      </c>
      <c r="I28" s="6">
        <v>49752</v>
      </c>
      <c r="J28" s="6">
        <v>60816</v>
      </c>
      <c r="K28" s="6">
        <v>60816</v>
      </c>
    </row>
    <row r="31" spans="1:14" ht="11.25">
      <c r="A31" s="14" t="s">
        <v>410</v>
      </c>
      <c r="B31" s="15"/>
      <c r="C31" s="16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</row>
    <row r="34" ht="11.25">
      <c r="G34" s="9" t="s">
        <v>4</v>
      </c>
    </row>
    <row r="35" spans="1:11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  <c r="H35" s="13" t="s">
        <v>23</v>
      </c>
      <c r="I35" s="13" t="s">
        <v>24</v>
      </c>
      <c r="J35" s="13" t="s">
        <v>30</v>
      </c>
      <c r="K35" s="13" t="s">
        <v>38</v>
      </c>
    </row>
    <row r="36" spans="2:11" ht="15.75" customHeight="1">
      <c r="B36" s="4" t="s">
        <v>19</v>
      </c>
      <c r="C36" s="1" t="str">
        <f>CONCATENATE(B36," ",E36)</f>
        <v>0112000000 13</v>
      </c>
      <c r="D36" s="4" t="s">
        <v>9</v>
      </c>
      <c r="E36" s="4" t="s">
        <v>379</v>
      </c>
      <c r="F36" s="4" t="s">
        <v>380</v>
      </c>
      <c r="G36" s="10">
        <v>1706441</v>
      </c>
      <c r="H36" s="6">
        <v>104500000</v>
      </c>
      <c r="I36" s="6">
        <v>53985329.7</v>
      </c>
      <c r="J36" s="6">
        <v>50514670.3</v>
      </c>
      <c r="K36" s="6">
        <v>50514670.3</v>
      </c>
    </row>
    <row r="39" spans="1:12" ht="11.25">
      <c r="A39" s="14" t="s">
        <v>335</v>
      </c>
      <c r="B39" s="15"/>
      <c r="C39" s="16"/>
      <c r="D39" s="15"/>
      <c r="E39" s="15"/>
      <c r="F39" s="15"/>
      <c r="G39" s="16"/>
      <c r="H39" s="16"/>
      <c r="I39" s="16"/>
      <c r="J39" s="16"/>
      <c r="K39" s="16"/>
      <c r="L39" s="16"/>
    </row>
    <row r="42" ht="11.25">
      <c r="G42" s="9" t="s">
        <v>4</v>
      </c>
    </row>
    <row r="43" spans="1:11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  <c r="H43" s="13" t="s">
        <v>23</v>
      </c>
      <c r="I43" s="13" t="s">
        <v>24</v>
      </c>
      <c r="J43" s="13" t="s">
        <v>30</v>
      </c>
      <c r="K43" s="13" t="s">
        <v>38</v>
      </c>
    </row>
    <row r="44" spans="2:11" ht="15.75" customHeight="1">
      <c r="B44" s="4" t="s">
        <v>19</v>
      </c>
      <c r="C44" s="1" t="str">
        <f>CONCATENATE(B44," ",E44)</f>
        <v>0112000000 36</v>
      </c>
      <c r="D44" s="4" t="s">
        <v>9</v>
      </c>
      <c r="E44" s="4" t="s">
        <v>20</v>
      </c>
      <c r="F44" s="4" t="s">
        <v>21</v>
      </c>
      <c r="G44" s="10">
        <v>328712</v>
      </c>
      <c r="H44" s="6">
        <v>120000</v>
      </c>
      <c r="I44" s="6">
        <v>19315.29</v>
      </c>
      <c r="J44" s="6">
        <v>100684.71</v>
      </c>
      <c r="K44" s="6">
        <v>100684.71</v>
      </c>
    </row>
    <row r="47" spans="1:13" ht="11.25">
      <c r="A47" s="14" t="s">
        <v>360</v>
      </c>
      <c r="B47" s="15"/>
      <c r="C47" s="16"/>
      <c r="D47" s="15"/>
      <c r="E47" s="15"/>
      <c r="F47" s="15"/>
      <c r="G47" s="16"/>
      <c r="H47" s="16"/>
      <c r="I47" s="16"/>
      <c r="J47" s="16"/>
      <c r="K47" s="16"/>
      <c r="L47" s="16"/>
      <c r="M47" s="16"/>
    </row>
    <row r="50" ht="11.25">
      <c r="G50" s="9" t="s">
        <v>4</v>
      </c>
    </row>
    <row r="51" spans="1:11" s="7" customFormat="1" ht="24" customHeight="1">
      <c r="A51" s="8"/>
      <c r="B51" s="12" t="s">
        <v>5</v>
      </c>
      <c r="C51" s="12"/>
      <c r="D51" s="12"/>
      <c r="E51" s="12" t="s">
        <v>6</v>
      </c>
      <c r="F51" s="12"/>
      <c r="G51" s="11" t="s">
        <v>7</v>
      </c>
      <c r="H51" s="13" t="s">
        <v>23</v>
      </c>
      <c r="I51" s="13" t="s">
        <v>24</v>
      </c>
      <c r="J51" s="13" t="s">
        <v>30</v>
      </c>
      <c r="K51" s="13" t="s">
        <v>38</v>
      </c>
    </row>
    <row r="52" spans="2:11" ht="15.75" customHeight="1">
      <c r="B52" s="4" t="s">
        <v>19</v>
      </c>
      <c r="C52" s="1" t="str">
        <f>CONCATENATE(B52," ",E52)</f>
        <v>0112000000 93</v>
      </c>
      <c r="D52" s="4" t="s">
        <v>9</v>
      </c>
      <c r="E52" s="4" t="s">
        <v>350</v>
      </c>
      <c r="F52" s="4" t="s">
        <v>351</v>
      </c>
      <c r="G52" s="10">
        <v>5726024</v>
      </c>
      <c r="H52" s="6">
        <v>5702201.04</v>
      </c>
      <c r="I52" s="6">
        <v>4734.37</v>
      </c>
      <c r="J52" s="6">
        <v>5697466.67</v>
      </c>
      <c r="K52" s="6">
        <v>5697466.67</v>
      </c>
    </row>
    <row r="55" spans="1:12" ht="11.25">
      <c r="A55" s="14" t="s">
        <v>409</v>
      </c>
      <c r="B55" s="15"/>
      <c r="C55" s="16"/>
      <c r="D55" s="15"/>
      <c r="E55" s="15"/>
      <c r="F55" s="15"/>
      <c r="G55" s="16"/>
      <c r="H55" s="16"/>
      <c r="I55" s="16"/>
      <c r="J55" s="16"/>
      <c r="K55" s="16"/>
      <c r="L55" s="16"/>
    </row>
    <row r="58" ht="11.25">
      <c r="G58" s="9" t="s">
        <v>4</v>
      </c>
    </row>
    <row r="59" spans="1:11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7</v>
      </c>
      <c r="H59" s="13" t="s">
        <v>23</v>
      </c>
      <c r="I59" s="13" t="s">
        <v>24</v>
      </c>
      <c r="J59" s="13" t="s">
        <v>30</v>
      </c>
      <c r="K59" s="13" t="s">
        <v>38</v>
      </c>
    </row>
    <row r="60" spans="2:11" ht="15.75" customHeight="1">
      <c r="B60" s="4" t="s">
        <v>19</v>
      </c>
      <c r="C60" s="1" t="str">
        <f>CONCATENATE(B60," ",E60)</f>
        <v>0112000000 08</v>
      </c>
      <c r="D60" s="4" t="s">
        <v>9</v>
      </c>
      <c r="E60" s="4" t="s">
        <v>407</v>
      </c>
      <c r="F60" s="4" t="s">
        <v>408</v>
      </c>
      <c r="G60" s="10">
        <v>33464</v>
      </c>
      <c r="H60" s="6">
        <v>495000</v>
      </c>
      <c r="I60" s="6">
        <v>112064.84</v>
      </c>
      <c r="J60" s="6">
        <v>382935.16</v>
      </c>
      <c r="K60" s="6">
        <v>382935.16</v>
      </c>
    </row>
    <row r="63" spans="1:12" ht="11.25">
      <c r="A63" s="14" t="s">
        <v>406</v>
      </c>
      <c r="B63" s="15"/>
      <c r="C63" s="16"/>
      <c r="D63" s="15"/>
      <c r="E63" s="15"/>
      <c r="F63" s="15"/>
      <c r="G63" s="16"/>
      <c r="H63" s="16"/>
      <c r="I63" s="16"/>
      <c r="J63" s="16"/>
      <c r="K63" s="16"/>
      <c r="L63" s="16"/>
    </row>
    <row r="66" ht="11.25">
      <c r="G66" s="9" t="s">
        <v>4</v>
      </c>
    </row>
    <row r="67" spans="1:11" s="7" customFormat="1" ht="24" customHeight="1">
      <c r="A67" s="8"/>
      <c r="B67" s="12" t="s">
        <v>5</v>
      </c>
      <c r="C67" s="12"/>
      <c r="D67" s="12"/>
      <c r="E67" s="12" t="s">
        <v>6</v>
      </c>
      <c r="F67" s="12"/>
      <c r="G67" s="11" t="s">
        <v>7</v>
      </c>
      <c r="H67" s="13" t="s">
        <v>23</v>
      </c>
      <c r="I67" s="13" t="s">
        <v>24</v>
      </c>
      <c r="J67" s="13" t="s">
        <v>30</v>
      </c>
      <c r="K67" s="13" t="s">
        <v>38</v>
      </c>
    </row>
    <row r="68" spans="2:11" ht="15.75" customHeight="1">
      <c r="B68" s="4" t="s">
        <v>19</v>
      </c>
      <c r="C68" s="1" t="str">
        <f>CONCATENATE(B68," ",E68)</f>
        <v>0112000000 04</v>
      </c>
      <c r="D68" s="4" t="s">
        <v>9</v>
      </c>
      <c r="E68" s="4" t="s">
        <v>373</v>
      </c>
      <c r="F68" s="4" t="s">
        <v>374</v>
      </c>
      <c r="G68" s="10">
        <v>9360</v>
      </c>
      <c r="H68" s="6">
        <v>8000</v>
      </c>
      <c r="I68" s="6">
        <v>2533.93</v>
      </c>
      <c r="J68" s="6">
        <v>5466.07</v>
      </c>
      <c r="K68" s="6">
        <v>5466.07</v>
      </c>
    </row>
    <row r="69" spans="2:11" ht="15.75" customHeight="1">
      <c r="B69" s="4" t="s">
        <v>9</v>
      </c>
      <c r="C69" s="1" t="str">
        <f>CONCATENATE(B68," ",E69)</f>
        <v>0112000000 08</v>
      </c>
      <c r="D69" s="4" t="s">
        <v>9</v>
      </c>
      <c r="E69" s="4" t="s">
        <v>407</v>
      </c>
      <c r="F69" s="4" t="s">
        <v>408</v>
      </c>
      <c r="G69" s="10">
        <v>220000</v>
      </c>
      <c r="H69" s="6">
        <v>300000</v>
      </c>
      <c r="I69" s="6">
        <v>88270.84</v>
      </c>
      <c r="J69" s="6">
        <v>211729.16</v>
      </c>
      <c r="K69" s="6">
        <v>211729.16</v>
      </c>
    </row>
    <row r="72" spans="1:11" ht="11.25">
      <c r="A72" s="14" t="s">
        <v>403</v>
      </c>
      <c r="B72" s="15"/>
      <c r="C72" s="16"/>
      <c r="D72" s="15"/>
      <c r="E72" s="15"/>
      <c r="F72" s="15"/>
      <c r="G72" s="16"/>
      <c r="H72" s="16"/>
      <c r="I72" s="16"/>
      <c r="J72" s="16"/>
      <c r="K72" s="16"/>
    </row>
    <row r="75" ht="11.25">
      <c r="G75" s="9" t="s">
        <v>4</v>
      </c>
    </row>
    <row r="76" spans="1:11" s="7" customFormat="1" ht="24" customHeight="1">
      <c r="A76" s="8"/>
      <c r="B76" s="12" t="s">
        <v>5</v>
      </c>
      <c r="C76" s="12"/>
      <c r="D76" s="12"/>
      <c r="E76" s="12" t="s">
        <v>6</v>
      </c>
      <c r="F76" s="12"/>
      <c r="G76" s="11" t="s">
        <v>7</v>
      </c>
      <c r="H76" s="13" t="s">
        <v>23</v>
      </c>
      <c r="I76" s="13" t="s">
        <v>24</v>
      </c>
      <c r="J76" s="13" t="s">
        <v>30</v>
      </c>
      <c r="K76" s="13" t="s">
        <v>38</v>
      </c>
    </row>
    <row r="77" spans="2:11" ht="15.75" customHeight="1">
      <c r="B77" s="4" t="s">
        <v>19</v>
      </c>
      <c r="C77" s="1" t="str">
        <f>CONCATENATE(B77," ",E77)</f>
        <v>0112000000 04</v>
      </c>
      <c r="D77" s="4" t="s">
        <v>9</v>
      </c>
      <c r="E77" s="4" t="s">
        <v>373</v>
      </c>
      <c r="F77" s="4" t="s">
        <v>374</v>
      </c>
      <c r="G77" s="10">
        <v>2000</v>
      </c>
      <c r="H77" s="6">
        <v>8000</v>
      </c>
      <c r="I77" s="6">
        <v>1893.1</v>
      </c>
      <c r="J77" s="6">
        <v>6106.9</v>
      </c>
      <c r="K77" s="6">
        <v>6106.9</v>
      </c>
    </row>
    <row r="78" spans="2:11" ht="15.75" customHeight="1">
      <c r="B78" s="4" t="s">
        <v>9</v>
      </c>
      <c r="C78" s="1" t="str">
        <f>CONCATENATE(B77," ",E78)</f>
        <v>0112000000 49</v>
      </c>
      <c r="D78" s="4" t="s">
        <v>9</v>
      </c>
      <c r="E78" s="4" t="s">
        <v>404</v>
      </c>
      <c r="F78" s="4" t="s">
        <v>405</v>
      </c>
      <c r="G78" s="10">
        <v>568000</v>
      </c>
      <c r="H78" s="6">
        <v>370000</v>
      </c>
      <c r="I78" s="6">
        <v>14933.49</v>
      </c>
      <c r="J78" s="6">
        <v>355066.51</v>
      </c>
      <c r="K78" s="6">
        <v>355066.51</v>
      </c>
    </row>
    <row r="81" spans="1:11" ht="11.25">
      <c r="A81" s="14" t="s">
        <v>400</v>
      </c>
      <c r="B81" s="15"/>
      <c r="C81" s="16"/>
      <c r="D81" s="15"/>
      <c r="E81" s="15"/>
      <c r="F81" s="15"/>
      <c r="G81" s="16"/>
      <c r="H81" s="16"/>
      <c r="I81" s="16"/>
      <c r="J81" s="16"/>
      <c r="K81" s="16"/>
    </row>
    <row r="84" ht="11.25">
      <c r="G84" s="9" t="s">
        <v>4</v>
      </c>
    </row>
    <row r="85" spans="1:11" s="7" customFormat="1" ht="24" customHeight="1">
      <c r="A85" s="8"/>
      <c r="B85" s="12" t="s">
        <v>5</v>
      </c>
      <c r="C85" s="12"/>
      <c r="D85" s="12"/>
      <c r="E85" s="12" t="s">
        <v>6</v>
      </c>
      <c r="F85" s="12"/>
      <c r="G85" s="11" t="s">
        <v>7</v>
      </c>
      <c r="H85" s="13" t="s">
        <v>23</v>
      </c>
      <c r="I85" s="13" t="s">
        <v>24</v>
      </c>
      <c r="J85" s="13" t="s">
        <v>30</v>
      </c>
      <c r="K85" s="13" t="s">
        <v>38</v>
      </c>
    </row>
    <row r="86" spans="2:11" ht="15.75" customHeight="1">
      <c r="B86" s="4" t="s">
        <v>19</v>
      </c>
      <c r="C86" s="1" t="str">
        <f>CONCATENATE(B86," ",E86)</f>
        <v>0112000000 04</v>
      </c>
      <c r="D86" s="4" t="s">
        <v>9</v>
      </c>
      <c r="E86" s="4" t="s">
        <v>373</v>
      </c>
      <c r="F86" s="4" t="s">
        <v>374</v>
      </c>
      <c r="G86" s="10">
        <v>180428</v>
      </c>
      <c r="H86" s="6">
        <v>250000</v>
      </c>
      <c r="I86" s="6">
        <v>9931.12</v>
      </c>
      <c r="J86" s="6">
        <v>240068.88</v>
      </c>
      <c r="K86" s="6">
        <v>240068.88</v>
      </c>
    </row>
    <row r="87" spans="2:11" ht="15.75" customHeight="1">
      <c r="B87" s="4" t="s">
        <v>9</v>
      </c>
      <c r="C87" s="1" t="str">
        <f>CONCATENATE(B86," ",E87)</f>
        <v>0112000000 46</v>
      </c>
      <c r="D87" s="4" t="s">
        <v>9</v>
      </c>
      <c r="E87" s="4" t="s">
        <v>401</v>
      </c>
      <c r="F87" s="4" t="s">
        <v>402</v>
      </c>
      <c r="G87" s="10">
        <v>8685000</v>
      </c>
      <c r="H87" s="6">
        <v>8715000</v>
      </c>
      <c r="I87" s="6">
        <v>43395.05</v>
      </c>
      <c r="J87" s="6">
        <v>8671604.95</v>
      </c>
      <c r="K87" s="6">
        <v>8671604.95</v>
      </c>
    </row>
    <row r="90" spans="1:11" ht="11.25">
      <c r="A90" s="14" t="s">
        <v>398</v>
      </c>
      <c r="B90" s="15"/>
      <c r="C90" s="16"/>
      <c r="D90" s="15"/>
      <c r="E90" s="15"/>
      <c r="F90" s="15"/>
      <c r="G90" s="16"/>
      <c r="H90" s="16"/>
      <c r="I90" s="16"/>
      <c r="J90" s="16"/>
      <c r="K90" s="16"/>
    </row>
    <row r="93" ht="11.25">
      <c r="G93" s="9" t="s">
        <v>4</v>
      </c>
    </row>
    <row r="94" spans="1:7" s="7" customFormat="1" ht="24" customHeight="1">
      <c r="A94" s="8"/>
      <c r="B94" s="12" t="s">
        <v>5</v>
      </c>
      <c r="C94" s="12"/>
      <c r="D94" s="12"/>
      <c r="E94" s="12" t="s">
        <v>6</v>
      </c>
      <c r="F94" s="12"/>
      <c r="G94" s="11" t="s">
        <v>7</v>
      </c>
    </row>
    <row r="95" spans="2:7" ht="15.75" customHeight="1">
      <c r="B95" s="4" t="s">
        <v>399</v>
      </c>
      <c r="C95" s="1" t="str">
        <f>CONCATENATE(B95," ",E95)</f>
        <v>0250262430 36</v>
      </c>
      <c r="D95" s="4" t="s">
        <v>9</v>
      </c>
      <c r="E95" s="4" t="s">
        <v>20</v>
      </c>
      <c r="F95" s="4" t="s">
        <v>21</v>
      </c>
      <c r="G95" s="10">
        <v>3549.12</v>
      </c>
    </row>
    <row r="98" spans="1:10" ht="11.25">
      <c r="A98" s="14" t="s">
        <v>397</v>
      </c>
      <c r="B98" s="15"/>
      <c r="C98" s="16"/>
      <c r="D98" s="15"/>
      <c r="E98" s="15"/>
      <c r="F98" s="15"/>
      <c r="G98" s="16"/>
      <c r="H98" s="16"/>
      <c r="I98" s="16"/>
      <c r="J98" s="16"/>
    </row>
    <row r="101" ht="11.25">
      <c r="G101" s="9" t="s">
        <v>4</v>
      </c>
    </row>
    <row r="102" spans="1:7" s="7" customFormat="1" ht="24" customHeight="1">
      <c r="A102" s="8"/>
      <c r="B102" s="12" t="s">
        <v>5</v>
      </c>
      <c r="C102" s="12"/>
      <c r="D102" s="12"/>
      <c r="E102" s="12" t="s">
        <v>6</v>
      </c>
      <c r="F102" s="12"/>
      <c r="G102" s="11" t="s">
        <v>7</v>
      </c>
    </row>
    <row r="103" spans="2:7" ht="15.75" customHeight="1">
      <c r="B103" s="4" t="s">
        <v>19</v>
      </c>
      <c r="C103" s="1" t="str">
        <f>CONCATENATE(B103," ",E103)</f>
        <v>0112000000 92</v>
      </c>
      <c r="D103" s="4" t="s">
        <v>9</v>
      </c>
      <c r="E103" s="4" t="s">
        <v>63</v>
      </c>
      <c r="F103" s="4" t="s">
        <v>64</v>
      </c>
      <c r="G103" s="10">
        <v>6500</v>
      </c>
    </row>
    <row r="106" spans="1:10" ht="11.25">
      <c r="A106" s="14" t="s">
        <v>394</v>
      </c>
      <c r="B106" s="15"/>
      <c r="C106" s="16"/>
      <c r="D106" s="15"/>
      <c r="E106" s="15"/>
      <c r="F106" s="15"/>
      <c r="G106" s="16"/>
      <c r="H106" s="16"/>
      <c r="I106" s="16"/>
      <c r="J106" s="16"/>
    </row>
    <row r="109" ht="11.25">
      <c r="G109" s="9" t="s">
        <v>4</v>
      </c>
    </row>
    <row r="110" spans="1:7" s="7" customFormat="1" ht="24" customHeight="1">
      <c r="A110" s="8"/>
      <c r="B110" s="12" t="s">
        <v>5</v>
      </c>
      <c r="C110" s="12"/>
      <c r="D110" s="12"/>
      <c r="E110" s="12" t="s">
        <v>6</v>
      </c>
      <c r="F110" s="12"/>
      <c r="G110" s="11" t="s">
        <v>7</v>
      </c>
    </row>
    <row r="111" spans="2:7" ht="15.75" customHeight="1">
      <c r="B111" s="4" t="s">
        <v>19</v>
      </c>
      <c r="C111" s="1" t="str">
        <f>CONCATENATE(B111," ",E111)</f>
        <v>0112000000 36</v>
      </c>
      <c r="D111" s="4" t="s">
        <v>9</v>
      </c>
      <c r="E111" s="4" t="s">
        <v>20</v>
      </c>
      <c r="F111" s="4" t="s">
        <v>21</v>
      </c>
      <c r="G111" s="10">
        <v>479.54</v>
      </c>
    </row>
    <row r="112" spans="2:7" ht="15.75" customHeight="1">
      <c r="B112" s="4" t="s">
        <v>395</v>
      </c>
      <c r="C112" s="1" t="str">
        <f>CONCATENATE(B112," ",E112)</f>
        <v>0250262550 36</v>
      </c>
      <c r="D112" s="4" t="s">
        <v>9</v>
      </c>
      <c r="E112" s="4" t="s">
        <v>20</v>
      </c>
      <c r="F112" s="4" t="s">
        <v>21</v>
      </c>
      <c r="G112" s="10">
        <v>256.4</v>
      </c>
    </row>
    <row r="113" spans="2:7" ht="15.75" customHeight="1">
      <c r="B113" s="4" t="s">
        <v>396</v>
      </c>
      <c r="C113" s="1" t="str">
        <f>CONCATENATE(B113," ",E113)</f>
        <v>0250262850 36</v>
      </c>
      <c r="D113" s="4" t="s">
        <v>9</v>
      </c>
      <c r="E113" s="4" t="s">
        <v>20</v>
      </c>
      <c r="F113" s="4" t="s">
        <v>21</v>
      </c>
      <c r="G113" s="10">
        <v>957</v>
      </c>
    </row>
    <row r="116" spans="1:11" ht="11.25">
      <c r="A116" s="14" t="s">
        <v>29</v>
      </c>
      <c r="B116" s="15"/>
      <c r="C116" s="16"/>
      <c r="D116" s="15"/>
      <c r="E116" s="15"/>
      <c r="F116" s="15"/>
      <c r="G116" s="16"/>
      <c r="H116" s="16"/>
      <c r="I116" s="16"/>
      <c r="J116" s="16"/>
      <c r="K116" s="16"/>
    </row>
    <row r="119" ht="11.25">
      <c r="G119" s="9" t="s">
        <v>4</v>
      </c>
    </row>
    <row r="120" spans="1:11" s="7" customFormat="1" ht="24" customHeight="1">
      <c r="A120" s="8"/>
      <c r="B120" s="12" t="s">
        <v>5</v>
      </c>
      <c r="C120" s="12"/>
      <c r="D120" s="12"/>
      <c r="E120" s="12" t="s">
        <v>6</v>
      </c>
      <c r="F120" s="12"/>
      <c r="G120" s="11" t="s">
        <v>7</v>
      </c>
      <c r="H120" s="13" t="s">
        <v>23</v>
      </c>
      <c r="I120" s="13" t="s">
        <v>24</v>
      </c>
      <c r="J120" s="13" t="s">
        <v>30</v>
      </c>
      <c r="K120" s="13" t="s">
        <v>38</v>
      </c>
    </row>
    <row r="121" spans="2:11" ht="15.75" customHeight="1">
      <c r="B121" s="4" t="s">
        <v>19</v>
      </c>
      <c r="C121" s="1" t="str">
        <f>CONCATENATE(B121," ",E121)</f>
        <v>0112000000 36</v>
      </c>
      <c r="D121" s="4" t="s">
        <v>9</v>
      </c>
      <c r="E121" s="4" t="s">
        <v>20</v>
      </c>
      <c r="F121" s="4" t="s">
        <v>21</v>
      </c>
      <c r="G121" s="10" t="s">
        <v>9</v>
      </c>
      <c r="H121" s="6">
        <v>616006.58</v>
      </c>
      <c r="I121" s="6">
        <v>4633.18</v>
      </c>
      <c r="J121" s="6">
        <v>611373.4</v>
      </c>
      <c r="K121" s="6">
        <v>611373.4</v>
      </c>
    </row>
    <row r="122" spans="2:11" ht="15.75" customHeight="1">
      <c r="B122" s="4" t="s">
        <v>9</v>
      </c>
      <c r="C122" s="1" t="str">
        <f>CONCATENATE(B121," ",E122)</f>
        <v>0112000000 93</v>
      </c>
      <c r="D122" s="4" t="s">
        <v>9</v>
      </c>
      <c r="E122" s="4" t="s">
        <v>350</v>
      </c>
      <c r="F122" s="4" t="s">
        <v>351</v>
      </c>
      <c r="G122" s="10">
        <v>42528.48</v>
      </c>
      <c r="H122" s="6">
        <v>44343.37</v>
      </c>
      <c r="I122" s="6" t="s">
        <v>9</v>
      </c>
      <c r="J122" s="6">
        <v>44343.37</v>
      </c>
      <c r="K122" s="6">
        <v>44343.37</v>
      </c>
    </row>
    <row r="123" spans="2:11" ht="15.75" customHeight="1">
      <c r="B123" s="4" t="s">
        <v>44</v>
      </c>
      <c r="C123" s="1" t="str">
        <f aca="true" t="shared" si="0" ref="C123:C129">CONCATENATE(B123," ",E123)</f>
        <v>0250012009 36</v>
      </c>
      <c r="D123" s="4" t="s">
        <v>9</v>
      </c>
      <c r="E123" s="4" t="s">
        <v>20</v>
      </c>
      <c r="F123" s="4" t="s">
        <v>21</v>
      </c>
      <c r="G123" s="10" t="s">
        <v>9</v>
      </c>
      <c r="H123" s="6">
        <v>180000</v>
      </c>
      <c r="I123" s="6">
        <v>122171.1</v>
      </c>
      <c r="J123" s="6">
        <v>57828.9</v>
      </c>
      <c r="K123" s="6">
        <v>57828.9</v>
      </c>
    </row>
    <row r="124" spans="2:11" ht="15.75" customHeight="1">
      <c r="B124" s="4" t="s">
        <v>393</v>
      </c>
      <c r="C124" s="1" t="str">
        <f t="shared" si="0"/>
        <v>0250012013 36</v>
      </c>
      <c r="D124" s="4" t="s">
        <v>9</v>
      </c>
      <c r="E124" s="4" t="s">
        <v>20</v>
      </c>
      <c r="F124" s="4" t="s">
        <v>21</v>
      </c>
      <c r="G124" s="10" t="s">
        <v>9</v>
      </c>
      <c r="H124" s="6">
        <v>5712</v>
      </c>
      <c r="I124" s="6">
        <v>1.6</v>
      </c>
      <c r="J124" s="6">
        <v>5710.4</v>
      </c>
      <c r="K124" s="6">
        <v>5710.4</v>
      </c>
    </row>
    <row r="125" spans="2:11" ht="15.75" customHeight="1">
      <c r="B125" s="4" t="s">
        <v>337</v>
      </c>
      <c r="C125" s="1" t="str">
        <f t="shared" si="0"/>
        <v>0250013014 36</v>
      </c>
      <c r="D125" s="4" t="s">
        <v>9</v>
      </c>
      <c r="E125" s="4" t="s">
        <v>20</v>
      </c>
      <c r="F125" s="4" t="s">
        <v>21</v>
      </c>
      <c r="G125" s="10" t="s">
        <v>9</v>
      </c>
      <c r="H125" s="6">
        <v>212358.89</v>
      </c>
      <c r="I125" s="6">
        <v>82.4</v>
      </c>
      <c r="J125" s="6">
        <v>212276.49</v>
      </c>
      <c r="K125" s="6">
        <v>212276.49</v>
      </c>
    </row>
    <row r="126" spans="2:11" ht="15.75" customHeight="1">
      <c r="B126" s="4" t="s">
        <v>329</v>
      </c>
      <c r="C126" s="1" t="str">
        <f t="shared" si="0"/>
        <v>0250154010 36</v>
      </c>
      <c r="D126" s="4" t="s">
        <v>9</v>
      </c>
      <c r="E126" s="4" t="s">
        <v>20</v>
      </c>
      <c r="F126" s="4" t="s">
        <v>21</v>
      </c>
      <c r="G126" s="10" t="s">
        <v>9</v>
      </c>
      <c r="H126" s="6">
        <v>36000</v>
      </c>
      <c r="I126" s="6">
        <v>36000</v>
      </c>
      <c r="J126" s="6" t="s">
        <v>9</v>
      </c>
      <c r="K126" s="6" t="s">
        <v>9</v>
      </c>
    </row>
    <row r="127" spans="2:11" ht="15.75" customHeight="1">
      <c r="B127" s="4" t="s">
        <v>330</v>
      </c>
      <c r="C127" s="1" t="str">
        <f t="shared" si="0"/>
        <v>0250199901 36</v>
      </c>
      <c r="D127" s="4" t="s">
        <v>9</v>
      </c>
      <c r="E127" s="4" t="s">
        <v>20</v>
      </c>
      <c r="F127" s="4" t="s">
        <v>21</v>
      </c>
      <c r="G127" s="10" t="s">
        <v>9</v>
      </c>
      <c r="H127" s="6">
        <v>122749.1</v>
      </c>
      <c r="I127" s="6">
        <v>9267.48</v>
      </c>
      <c r="J127" s="6">
        <v>113481.62</v>
      </c>
      <c r="K127" s="6">
        <v>113481.62</v>
      </c>
    </row>
    <row r="128" spans="2:11" ht="15.75" customHeight="1">
      <c r="B128" s="4" t="s">
        <v>69</v>
      </c>
      <c r="C128" s="1" t="str">
        <f t="shared" si="0"/>
        <v>0250502503 36</v>
      </c>
      <c r="D128" s="4" t="s">
        <v>9</v>
      </c>
      <c r="E128" s="4" t="s">
        <v>20</v>
      </c>
      <c r="F128" s="4" t="s">
        <v>21</v>
      </c>
      <c r="G128" s="10">
        <v>1680</v>
      </c>
      <c r="H128" s="6">
        <v>81716.04</v>
      </c>
      <c r="I128" s="6">
        <v>81716.04</v>
      </c>
      <c r="J128" s="6" t="s">
        <v>9</v>
      </c>
      <c r="K128" s="6" t="s">
        <v>9</v>
      </c>
    </row>
    <row r="129" spans="2:11" ht="15.75" customHeight="1">
      <c r="B129" s="4" t="s">
        <v>70</v>
      </c>
      <c r="C129" s="1" t="str">
        <f t="shared" si="0"/>
        <v>0250502504 36</v>
      </c>
      <c r="D129" s="4" t="s">
        <v>9</v>
      </c>
      <c r="E129" s="4" t="s">
        <v>20</v>
      </c>
      <c r="F129" s="4" t="s">
        <v>21</v>
      </c>
      <c r="G129" s="10" t="s">
        <v>9</v>
      </c>
      <c r="H129" s="6">
        <v>5216</v>
      </c>
      <c r="I129" s="6">
        <v>5216</v>
      </c>
      <c r="J129" s="6" t="s">
        <v>9</v>
      </c>
      <c r="K129" s="6" t="s">
        <v>9</v>
      </c>
    </row>
    <row r="132" spans="1:11" ht="11.25">
      <c r="A132" s="14" t="s">
        <v>391</v>
      </c>
      <c r="B132" s="15"/>
      <c r="C132" s="16"/>
      <c r="D132" s="15"/>
      <c r="E132" s="15"/>
      <c r="F132" s="15"/>
      <c r="G132" s="16"/>
      <c r="H132" s="16"/>
      <c r="I132" s="16"/>
      <c r="J132" s="16"/>
      <c r="K132" s="16"/>
    </row>
    <row r="135" ht="11.25">
      <c r="G135" s="9" t="s">
        <v>4</v>
      </c>
    </row>
    <row r="136" spans="1:7" s="7" customFormat="1" ht="24" customHeight="1">
      <c r="A136" s="8"/>
      <c r="B136" s="12" t="s">
        <v>5</v>
      </c>
      <c r="C136" s="12"/>
      <c r="D136" s="12"/>
      <c r="E136" s="12" t="s">
        <v>6</v>
      </c>
      <c r="F136" s="12"/>
      <c r="G136" s="11" t="s">
        <v>7</v>
      </c>
    </row>
    <row r="137" spans="2:7" ht="15.75" customHeight="1">
      <c r="B137" s="4" t="s">
        <v>19</v>
      </c>
      <c r="C137" s="1" t="str">
        <f>CONCATENATE(B137," ",E137)</f>
        <v>0112000000 36</v>
      </c>
      <c r="D137" s="4" t="s">
        <v>9</v>
      </c>
      <c r="E137" s="4" t="s">
        <v>20</v>
      </c>
      <c r="F137" s="4" t="s">
        <v>21</v>
      </c>
      <c r="G137" s="10">
        <v>1500</v>
      </c>
    </row>
    <row r="138" spans="2:7" ht="15.75" customHeight="1">
      <c r="B138" s="4" t="s">
        <v>392</v>
      </c>
      <c r="C138" s="1" t="str">
        <f>CONCATENATE(B138," ",E138)</f>
        <v>0250262460 36</v>
      </c>
      <c r="D138" s="4" t="s">
        <v>9</v>
      </c>
      <c r="E138" s="4" t="s">
        <v>20</v>
      </c>
      <c r="F138" s="4" t="s">
        <v>21</v>
      </c>
      <c r="G138" s="10">
        <v>1096.48</v>
      </c>
    </row>
    <row r="141" spans="1:11" ht="11.25">
      <c r="A141" s="14" t="s">
        <v>390</v>
      </c>
      <c r="B141" s="15"/>
      <c r="C141" s="16"/>
      <c r="D141" s="15"/>
      <c r="E141" s="15"/>
      <c r="F141" s="15"/>
      <c r="G141" s="16"/>
      <c r="H141" s="16"/>
      <c r="I141" s="16"/>
      <c r="J141" s="16"/>
      <c r="K141" s="16"/>
    </row>
    <row r="144" ht="11.25">
      <c r="G144" s="9" t="s">
        <v>4</v>
      </c>
    </row>
    <row r="145" spans="1:7" s="7" customFormat="1" ht="24" customHeight="1">
      <c r="A145" s="8"/>
      <c r="B145" s="12" t="s">
        <v>5</v>
      </c>
      <c r="C145" s="12"/>
      <c r="D145" s="12"/>
      <c r="E145" s="12" t="s">
        <v>6</v>
      </c>
      <c r="F145" s="12"/>
      <c r="G145" s="11" t="s">
        <v>7</v>
      </c>
    </row>
    <row r="146" spans="2:7" ht="15.75" customHeight="1">
      <c r="B146" s="4" t="s">
        <v>19</v>
      </c>
      <c r="C146" s="1" t="str">
        <f>CONCATENATE(B146," ",E146)</f>
        <v>0112000000 36</v>
      </c>
      <c r="D146" s="4" t="s">
        <v>9</v>
      </c>
      <c r="E146" s="4" t="s">
        <v>20</v>
      </c>
      <c r="F146" s="4" t="s">
        <v>21</v>
      </c>
      <c r="G146" s="10">
        <v>304.76</v>
      </c>
    </row>
    <row r="149" spans="1:10" ht="11.25">
      <c r="A149" s="2" t="s">
        <v>389</v>
      </c>
      <c r="B149" s="15"/>
      <c r="C149" s="16"/>
      <c r="D149" s="15"/>
      <c r="E149" s="15"/>
      <c r="F149" s="15"/>
      <c r="G149" s="16"/>
      <c r="H149" s="16"/>
      <c r="I149" s="16"/>
      <c r="J149" s="16"/>
    </row>
    <row r="152" ht="11.25">
      <c r="G152" s="9" t="s">
        <v>4</v>
      </c>
    </row>
    <row r="153" spans="1:7" s="7" customFormat="1" ht="24" customHeight="1">
      <c r="A153" s="8"/>
      <c r="B153" s="12" t="s">
        <v>5</v>
      </c>
      <c r="C153" s="12"/>
      <c r="D153" s="12"/>
      <c r="E153" s="12" t="s">
        <v>6</v>
      </c>
      <c r="F153" s="12"/>
      <c r="G153" s="11" t="s">
        <v>7</v>
      </c>
    </row>
    <row r="154" spans="2:7" ht="15.75" customHeight="1">
      <c r="B154" s="4" t="s">
        <v>19</v>
      </c>
      <c r="C154" s="1" t="str">
        <f>CONCATENATE(B154," ",E154)</f>
        <v>0112000000 36</v>
      </c>
      <c r="D154" s="4" t="s">
        <v>9</v>
      </c>
      <c r="E154" s="4" t="s">
        <v>20</v>
      </c>
      <c r="F154" s="4" t="s">
        <v>21</v>
      </c>
      <c r="G154" s="10">
        <v>1257.12</v>
      </c>
    </row>
    <row r="157" spans="1:10" ht="11.25">
      <c r="A157" s="14" t="s">
        <v>388</v>
      </c>
      <c r="B157" s="15"/>
      <c r="C157" s="16"/>
      <c r="D157" s="15"/>
      <c r="E157" s="15"/>
      <c r="F157" s="15"/>
      <c r="G157" s="16"/>
      <c r="H157" s="16"/>
      <c r="I157" s="16"/>
      <c r="J157" s="16"/>
    </row>
    <row r="160" ht="11.25">
      <c r="G160" s="9" t="s">
        <v>4</v>
      </c>
    </row>
    <row r="161" spans="1:7" s="7" customFormat="1" ht="24" customHeight="1">
      <c r="A161" s="8"/>
      <c r="B161" s="12" t="s">
        <v>5</v>
      </c>
      <c r="C161" s="12"/>
      <c r="D161" s="12"/>
      <c r="E161" s="12" t="s">
        <v>6</v>
      </c>
      <c r="F161" s="12"/>
      <c r="G161" s="11" t="s">
        <v>7</v>
      </c>
    </row>
    <row r="162" spans="2:7" ht="15.75" customHeight="1">
      <c r="B162" s="4" t="s">
        <v>19</v>
      </c>
      <c r="C162" s="1" t="str">
        <f>CONCATENATE(B162," ",E162)</f>
        <v>0112000000 36</v>
      </c>
      <c r="D162" s="4" t="s">
        <v>9</v>
      </c>
      <c r="E162" s="4" t="s">
        <v>20</v>
      </c>
      <c r="F162" s="4" t="s">
        <v>21</v>
      </c>
      <c r="G162" s="10">
        <v>300</v>
      </c>
    </row>
    <row r="163" spans="2:7" ht="15.75" customHeight="1">
      <c r="B163" s="4" t="s">
        <v>9</v>
      </c>
      <c r="C163" s="1" t="str">
        <f>CONCATENATE(B162," ",E163)</f>
        <v>0112000000 92</v>
      </c>
      <c r="D163" s="4" t="s">
        <v>9</v>
      </c>
      <c r="E163" s="4" t="s">
        <v>63</v>
      </c>
      <c r="F163" s="4" t="s">
        <v>64</v>
      </c>
      <c r="G163" s="10">
        <v>450</v>
      </c>
    </row>
    <row r="166" spans="1:10" ht="11.25">
      <c r="A166" s="14" t="s">
        <v>384</v>
      </c>
      <c r="B166" s="15"/>
      <c r="C166" s="16"/>
      <c r="D166" s="15"/>
      <c r="E166" s="15"/>
      <c r="F166" s="15"/>
      <c r="G166" s="16"/>
      <c r="H166" s="16"/>
      <c r="I166" s="16"/>
      <c r="J166" s="16"/>
    </row>
    <row r="169" ht="11.25">
      <c r="G169" s="9" t="s">
        <v>4</v>
      </c>
    </row>
    <row r="170" spans="1:11" s="7" customFormat="1" ht="24" customHeight="1">
      <c r="A170" s="8"/>
      <c r="B170" s="12" t="s">
        <v>5</v>
      </c>
      <c r="C170" s="12"/>
      <c r="D170" s="12"/>
      <c r="E170" s="12" t="s">
        <v>6</v>
      </c>
      <c r="F170" s="12"/>
      <c r="G170" s="11" t="s">
        <v>7</v>
      </c>
      <c r="H170" s="13" t="s">
        <v>23</v>
      </c>
      <c r="I170" s="13" t="s">
        <v>24</v>
      </c>
      <c r="J170" s="13" t="s">
        <v>30</v>
      </c>
      <c r="K170" s="13" t="s">
        <v>38</v>
      </c>
    </row>
    <row r="171" spans="2:11" ht="15.75" customHeight="1">
      <c r="B171" s="4" t="s">
        <v>385</v>
      </c>
      <c r="C171" s="1" t="str">
        <f>CONCATENATE(B171," ",E171)</f>
        <v>0112915064 47</v>
      </c>
      <c r="D171" s="4" t="s">
        <v>9</v>
      </c>
      <c r="E171" s="4" t="s">
        <v>61</v>
      </c>
      <c r="F171" s="4" t="s">
        <v>62</v>
      </c>
      <c r="G171" s="10">
        <v>9510.8</v>
      </c>
      <c r="H171" s="6">
        <v>542289.9</v>
      </c>
      <c r="I171" s="6">
        <v>234167.68</v>
      </c>
      <c r="J171" s="6">
        <v>308122.22</v>
      </c>
      <c r="K171" s="6">
        <v>308122.22</v>
      </c>
    </row>
    <row r="172" spans="2:11" ht="15.75" customHeight="1">
      <c r="B172" s="4" t="s">
        <v>9</v>
      </c>
      <c r="C172" s="1" t="str">
        <f>CONCATENATE(B171," ",E172)</f>
        <v>0112915064 48</v>
      </c>
      <c r="D172" s="4" t="s">
        <v>9</v>
      </c>
      <c r="E172" s="4" t="s">
        <v>386</v>
      </c>
      <c r="F172" s="4" t="s">
        <v>387</v>
      </c>
      <c r="G172" s="10">
        <v>26554.02</v>
      </c>
      <c r="H172" s="6">
        <v>2732440</v>
      </c>
      <c r="I172" s="6">
        <v>1191828.91</v>
      </c>
      <c r="J172" s="6">
        <v>1540611.09</v>
      </c>
      <c r="K172" s="6">
        <v>1540611.09</v>
      </c>
    </row>
    <row r="175" spans="1:11" ht="11.25">
      <c r="A175" s="14" t="s">
        <v>383</v>
      </c>
      <c r="B175" s="15"/>
      <c r="C175" s="16"/>
      <c r="D175" s="15"/>
      <c r="E175" s="15"/>
      <c r="F175" s="15"/>
      <c r="G175" s="16"/>
      <c r="H175" s="16"/>
      <c r="I175" s="16"/>
      <c r="J175" s="16"/>
      <c r="K175" s="16"/>
    </row>
    <row r="178" ht="11.25">
      <c r="G178" s="9" t="s">
        <v>4</v>
      </c>
    </row>
    <row r="179" spans="1:7" s="7" customFormat="1" ht="24" customHeight="1">
      <c r="A179" s="8"/>
      <c r="B179" s="12" t="s">
        <v>5</v>
      </c>
      <c r="C179" s="12"/>
      <c r="D179" s="12"/>
      <c r="E179" s="12" t="s">
        <v>6</v>
      </c>
      <c r="F179" s="12"/>
      <c r="G179" s="11" t="s">
        <v>7</v>
      </c>
    </row>
    <row r="180" spans="2:7" ht="15.75" customHeight="1">
      <c r="B180" s="4" t="s">
        <v>19</v>
      </c>
      <c r="C180" s="1" t="str">
        <f>CONCATENATE(B180," ",E180)</f>
        <v>0112000000 36</v>
      </c>
      <c r="D180" s="4" t="s">
        <v>9</v>
      </c>
      <c r="E180" s="4" t="s">
        <v>20</v>
      </c>
      <c r="F180" s="4" t="s">
        <v>21</v>
      </c>
      <c r="G180" s="10">
        <v>1200</v>
      </c>
    </row>
    <row r="183" spans="1:11" ht="11.25">
      <c r="A183" s="14" t="s">
        <v>372</v>
      </c>
      <c r="B183" s="15"/>
      <c r="C183" s="16"/>
      <c r="D183" s="15"/>
      <c r="E183" s="15"/>
      <c r="F183" s="15"/>
      <c r="G183" s="16"/>
      <c r="H183" s="16"/>
      <c r="I183" s="16"/>
      <c r="J183" s="16"/>
      <c r="K183" s="16"/>
    </row>
    <row r="186" ht="11.25">
      <c r="G186" s="9" t="s">
        <v>4</v>
      </c>
    </row>
    <row r="187" spans="1:11" s="7" customFormat="1" ht="24" customHeight="1">
      <c r="A187" s="8"/>
      <c r="B187" s="12" t="s">
        <v>5</v>
      </c>
      <c r="C187" s="12"/>
      <c r="D187" s="12"/>
      <c r="E187" s="12" t="s">
        <v>6</v>
      </c>
      <c r="F187" s="12"/>
      <c r="G187" s="11" t="s">
        <v>7</v>
      </c>
      <c r="H187" s="13" t="s">
        <v>23</v>
      </c>
      <c r="I187" s="13" t="s">
        <v>24</v>
      </c>
      <c r="J187" s="13" t="s">
        <v>30</v>
      </c>
      <c r="K187" s="13" t="s">
        <v>38</v>
      </c>
    </row>
    <row r="188" spans="2:11" ht="15.75" customHeight="1">
      <c r="B188" s="4" t="s">
        <v>19</v>
      </c>
      <c r="C188" s="1" t="str">
        <f>CONCATENATE(B188," ",E188)</f>
        <v>0112000000 04</v>
      </c>
      <c r="D188" s="4" t="s">
        <v>9</v>
      </c>
      <c r="E188" s="4" t="s">
        <v>373</v>
      </c>
      <c r="F188" s="4" t="s">
        <v>374</v>
      </c>
      <c r="G188" s="10">
        <v>3543000</v>
      </c>
      <c r="H188" s="6">
        <v>3957000</v>
      </c>
      <c r="I188" s="6">
        <v>587138.74</v>
      </c>
      <c r="J188" s="6">
        <v>3369861.26</v>
      </c>
      <c r="K188" s="6">
        <v>3369861.26</v>
      </c>
    </row>
    <row r="189" spans="2:11" ht="15.75" customHeight="1">
      <c r="B189" s="4" t="s">
        <v>9</v>
      </c>
      <c r="C189" s="1" t="str">
        <f>CONCATENATE(B188," ",E189)</f>
        <v>0112000000 07</v>
      </c>
      <c r="D189" s="4" t="s">
        <v>9</v>
      </c>
      <c r="E189" s="4" t="s">
        <v>375</v>
      </c>
      <c r="F189" s="4" t="s">
        <v>376</v>
      </c>
      <c r="G189" s="10" t="s">
        <v>9</v>
      </c>
      <c r="H189" s="6">
        <v>65000</v>
      </c>
      <c r="I189" s="6">
        <v>38081.34</v>
      </c>
      <c r="J189" s="6">
        <v>26918.66</v>
      </c>
      <c r="K189" s="6">
        <v>26918.66</v>
      </c>
    </row>
    <row r="190" spans="2:11" ht="15.75" customHeight="1">
      <c r="B190" s="4" t="s">
        <v>9</v>
      </c>
      <c r="C190" s="1" t="str">
        <f>CONCATENATE(B188," ",E190)</f>
        <v>0112000000 11</v>
      </c>
      <c r="D190" s="4" t="s">
        <v>9</v>
      </c>
      <c r="E190" s="4" t="s">
        <v>377</v>
      </c>
      <c r="F190" s="4" t="s">
        <v>378</v>
      </c>
      <c r="G190" s="10">
        <v>109649103.48</v>
      </c>
      <c r="H190" s="6">
        <v>268950222.52</v>
      </c>
      <c r="I190" s="6">
        <v>73279014.24</v>
      </c>
      <c r="J190" s="6">
        <v>195671208.28</v>
      </c>
      <c r="K190" s="6">
        <v>195671208.28</v>
      </c>
    </row>
    <row r="191" spans="2:11" ht="15.75" customHeight="1">
      <c r="B191" s="4" t="s">
        <v>9</v>
      </c>
      <c r="C191" s="1" t="str">
        <f>CONCATENATE(B188," ",E191)</f>
        <v>0112000000 13</v>
      </c>
      <c r="D191" s="4" t="s">
        <v>9</v>
      </c>
      <c r="E191" s="4" t="s">
        <v>379</v>
      </c>
      <c r="F191" s="4" t="s">
        <v>380</v>
      </c>
      <c r="G191" s="10">
        <v>200000</v>
      </c>
      <c r="H191" s="6">
        <v>800000</v>
      </c>
      <c r="I191" s="6">
        <v>158654.25</v>
      </c>
      <c r="J191" s="6">
        <v>641345.75</v>
      </c>
      <c r="K191" s="6">
        <v>641345.75</v>
      </c>
    </row>
    <row r="192" spans="2:11" ht="15.75" customHeight="1">
      <c r="B192" s="4" t="s">
        <v>9</v>
      </c>
      <c r="C192" s="1" t="str">
        <f>CONCATENATE(B188," ",E192)</f>
        <v>0112000000 16</v>
      </c>
      <c r="D192" s="4" t="s">
        <v>9</v>
      </c>
      <c r="E192" s="4" t="s">
        <v>381</v>
      </c>
      <c r="F192" s="4" t="s">
        <v>382</v>
      </c>
      <c r="G192" s="10">
        <v>220000</v>
      </c>
      <c r="H192" s="6">
        <v>580000</v>
      </c>
      <c r="I192" s="6">
        <v>235487.34</v>
      </c>
      <c r="J192" s="6">
        <v>344512.66</v>
      </c>
      <c r="K192" s="6">
        <v>344512.66</v>
      </c>
    </row>
    <row r="193" spans="2:11" ht="15.75" customHeight="1">
      <c r="B193" s="4" t="s">
        <v>9</v>
      </c>
      <c r="C193" s="1" t="str">
        <f>CONCATENATE(B188," ",E193)</f>
        <v>0112000000 91</v>
      </c>
      <c r="D193" s="4" t="s">
        <v>9</v>
      </c>
      <c r="E193" s="4" t="s">
        <v>363</v>
      </c>
      <c r="F193" s="4" t="s">
        <v>364</v>
      </c>
      <c r="G193" s="10">
        <v>259995.08</v>
      </c>
      <c r="H193" s="6">
        <v>540004.92</v>
      </c>
      <c r="I193" s="6">
        <v>252657.91</v>
      </c>
      <c r="J193" s="6">
        <v>287347.01</v>
      </c>
      <c r="K193" s="6">
        <v>287347.01</v>
      </c>
    </row>
    <row r="194" spans="2:11" ht="15.75" customHeight="1">
      <c r="B194" s="4" t="s">
        <v>9</v>
      </c>
      <c r="C194" s="1" t="str">
        <f>CONCATENATE(B188," ",E194)</f>
        <v>0112000000 92</v>
      </c>
      <c r="D194" s="4" t="s">
        <v>9</v>
      </c>
      <c r="E194" s="4" t="s">
        <v>63</v>
      </c>
      <c r="F194" s="4" t="s">
        <v>64</v>
      </c>
      <c r="G194" s="10">
        <v>225000</v>
      </c>
      <c r="H194" s="6">
        <v>275000</v>
      </c>
      <c r="I194" s="6">
        <v>46731.18</v>
      </c>
      <c r="J194" s="6">
        <v>228268.82</v>
      </c>
      <c r="K194" s="6">
        <v>228268.82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9"/>
  <sheetViews>
    <sheetView showGridLines="0" zoomScalePageLayoutView="0" workbookViewId="0" topLeftCell="A7">
      <selection activeCell="A24" sqref="A24:L2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370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140000</v>
      </c>
      <c r="I15" s="6">
        <v>72048.43</v>
      </c>
      <c r="J15" s="6">
        <v>67951.57</v>
      </c>
      <c r="K15" s="6">
        <v>1510.7</v>
      </c>
      <c r="L15" s="6">
        <v>66440.87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5371.06</v>
      </c>
      <c r="H16" s="6">
        <v>628.94</v>
      </c>
      <c r="I16" s="6" t="s">
        <v>9</v>
      </c>
      <c r="J16" s="6">
        <v>628.94</v>
      </c>
      <c r="K16" s="6">
        <v>628.94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152000</v>
      </c>
      <c r="I17" s="6">
        <v>67510.34</v>
      </c>
      <c r="J17" s="6">
        <v>84489.66</v>
      </c>
      <c r="K17" s="6">
        <v>17431.12</v>
      </c>
      <c r="L17" s="6">
        <v>67058.54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 t="s">
        <v>9</v>
      </c>
      <c r="H18" s="6">
        <v>2000</v>
      </c>
      <c r="I18" s="6">
        <v>1279</v>
      </c>
      <c r="J18" s="6">
        <v>721</v>
      </c>
      <c r="K18" s="6" t="s">
        <v>9</v>
      </c>
      <c r="L18" s="6">
        <v>721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12489.85</v>
      </c>
      <c r="H19" s="6">
        <v>24909.9</v>
      </c>
      <c r="I19" s="6">
        <v>9016.29</v>
      </c>
      <c r="J19" s="6">
        <v>15893.61</v>
      </c>
      <c r="K19" s="6">
        <v>2400.27</v>
      </c>
      <c r="L19" s="6">
        <v>13493.34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>
        <v>1538.57</v>
      </c>
      <c r="H20" s="6">
        <v>8831.82</v>
      </c>
      <c r="I20" s="6" t="s">
        <v>9</v>
      </c>
      <c r="J20" s="6">
        <v>8831.82</v>
      </c>
      <c r="K20" s="6">
        <v>7748</v>
      </c>
      <c r="L20" s="6">
        <v>1083.82</v>
      </c>
    </row>
    <row r="21" spans="2:12" ht="15.75" customHeight="1">
      <c r="B21" s="4" t="s">
        <v>9</v>
      </c>
      <c r="C21" s="1" t="str">
        <f>CONCATENATE(B15," ",E21)</f>
        <v>0112000000 92</v>
      </c>
      <c r="D21" s="4" t="s">
        <v>9</v>
      </c>
      <c r="E21" s="4" t="s">
        <v>63</v>
      </c>
      <c r="F21" s="4" t="s">
        <v>64</v>
      </c>
      <c r="G21" s="10">
        <v>34.7</v>
      </c>
      <c r="H21" s="6">
        <v>59494.46</v>
      </c>
      <c r="I21" s="6" t="s">
        <v>9</v>
      </c>
      <c r="J21" s="6">
        <v>59494.46</v>
      </c>
      <c r="K21" s="6" t="s">
        <v>9</v>
      </c>
      <c r="L21" s="6">
        <v>59494.46</v>
      </c>
    </row>
    <row r="24" spans="1:12" ht="11.25">
      <c r="A24" s="14" t="s">
        <v>77</v>
      </c>
      <c r="B24" s="15"/>
      <c r="C24" s="16"/>
      <c r="D24" s="15"/>
      <c r="E24" s="15"/>
      <c r="F24" s="15"/>
      <c r="G24" s="16"/>
      <c r="H24" s="16"/>
      <c r="I24" s="16"/>
      <c r="J24" s="16"/>
      <c r="K24" s="16"/>
      <c r="L24" s="16"/>
    </row>
    <row r="27" ht="11.25">
      <c r="G27" s="9" t="s">
        <v>4</v>
      </c>
    </row>
    <row r="28" spans="1:9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23</v>
      </c>
      <c r="H28" s="13" t="s">
        <v>30</v>
      </c>
      <c r="I28" s="13" t="s">
        <v>38</v>
      </c>
    </row>
    <row r="29" spans="2:9" ht="15.75" customHeight="1">
      <c r="B29" s="4" t="s">
        <v>19</v>
      </c>
      <c r="C29" s="1" t="str">
        <f>CONCATENATE(B29," ",E29)</f>
        <v>0112000000 52</v>
      </c>
      <c r="D29" s="4" t="s">
        <v>9</v>
      </c>
      <c r="E29" s="4" t="s">
        <v>16</v>
      </c>
      <c r="F29" s="4" t="s">
        <v>17</v>
      </c>
      <c r="G29" s="10">
        <v>109025</v>
      </c>
      <c r="H29" s="6">
        <v>109025</v>
      </c>
      <c r="I29" s="6">
        <v>109025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369</v>
      </c>
    </row>
    <row r="10" ht="11.25">
      <c r="A10" s="2" t="s">
        <v>29</v>
      </c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0112000000 39</v>
      </c>
      <c r="D15" s="4" t="s">
        <v>9</v>
      </c>
      <c r="E15" s="4" t="s">
        <v>14</v>
      </c>
      <c r="F15" s="4" t="s">
        <v>15</v>
      </c>
      <c r="G15" s="10">
        <v>88652.96</v>
      </c>
      <c r="H15" s="6">
        <v>116501.04</v>
      </c>
      <c r="I15" s="6">
        <v>26149.5</v>
      </c>
      <c r="J15" s="6">
        <v>90351.54</v>
      </c>
      <c r="K15" s="6">
        <v>2695</v>
      </c>
      <c r="L15" s="6">
        <v>87656.54</v>
      </c>
    </row>
    <row r="16" spans="2:12" ht="15.75" customHeight="1">
      <c r="B16" s="4" t="s">
        <v>9</v>
      </c>
      <c r="C16" s="1" t="str">
        <f>CONCATENATE(B15," ",E16)</f>
        <v>0112000000 41</v>
      </c>
      <c r="D16" s="4" t="s">
        <v>9</v>
      </c>
      <c r="E16" s="4" t="s">
        <v>39</v>
      </c>
      <c r="F16" s="4" t="s">
        <v>40</v>
      </c>
      <c r="G16" s="10" t="s">
        <v>9</v>
      </c>
      <c r="H16" s="6">
        <v>2000</v>
      </c>
      <c r="I16" s="6" t="s">
        <v>9</v>
      </c>
      <c r="J16" s="6">
        <v>2000</v>
      </c>
      <c r="K16" s="6" t="s">
        <v>9</v>
      </c>
      <c r="L16" s="6">
        <v>2000</v>
      </c>
    </row>
    <row r="17" spans="2:12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16</v>
      </c>
      <c r="F17" s="4" t="s">
        <v>17</v>
      </c>
      <c r="G17" s="10" t="s">
        <v>9</v>
      </c>
      <c r="H17" s="6">
        <v>156</v>
      </c>
      <c r="I17" s="6">
        <v>156</v>
      </c>
      <c r="J17" s="6" t="s">
        <v>9</v>
      </c>
      <c r="K17" s="6" t="s">
        <v>9</v>
      </c>
      <c r="L1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3"/>
  <sheetViews>
    <sheetView showGridLines="0" zoomScalePageLayoutView="0" workbookViewId="0" topLeftCell="A10">
      <selection activeCell="A28" sqref="A28:L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368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9450</v>
      </c>
      <c r="I15" s="6">
        <v>7211.25</v>
      </c>
      <c r="J15" s="6">
        <v>2238.75</v>
      </c>
      <c r="K15" s="6" t="s">
        <v>9</v>
      </c>
      <c r="L15" s="6">
        <v>2238.75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26</v>
      </c>
      <c r="F16" s="4" t="s">
        <v>27</v>
      </c>
      <c r="G16" s="10" t="s">
        <v>9</v>
      </c>
      <c r="H16" s="6">
        <v>619920</v>
      </c>
      <c r="I16" s="6">
        <v>327117</v>
      </c>
      <c r="J16" s="6">
        <v>292803</v>
      </c>
      <c r="K16" s="6">
        <v>51786</v>
      </c>
      <c r="L16" s="6">
        <v>241017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>
        <v>30218.26</v>
      </c>
      <c r="H17" s="6">
        <v>2581.74</v>
      </c>
      <c r="I17" s="6" t="s">
        <v>9</v>
      </c>
      <c r="J17" s="6">
        <v>2581.74</v>
      </c>
      <c r="K17" s="6">
        <v>300.06</v>
      </c>
      <c r="L17" s="6">
        <v>2281.68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34</v>
      </c>
      <c r="F18" s="4" t="s">
        <v>35</v>
      </c>
      <c r="G18" s="10" t="s">
        <v>9</v>
      </c>
      <c r="H18" s="6">
        <v>9400</v>
      </c>
      <c r="I18" s="6">
        <v>8705.72</v>
      </c>
      <c r="J18" s="6">
        <v>694.28</v>
      </c>
      <c r="K18" s="6" t="s">
        <v>9</v>
      </c>
      <c r="L18" s="6">
        <v>694.28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20</v>
      </c>
      <c r="F19" s="4" t="s">
        <v>21</v>
      </c>
      <c r="G19" s="10">
        <v>45000</v>
      </c>
      <c r="H19" s="6" t="s">
        <v>9</v>
      </c>
      <c r="I19" s="6" t="s">
        <v>9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67907.23</v>
      </c>
      <c r="H20" s="6">
        <v>422140.77</v>
      </c>
      <c r="I20" s="6">
        <v>197098.18</v>
      </c>
      <c r="J20" s="6">
        <v>225042.59</v>
      </c>
      <c r="K20" s="6">
        <v>151306.27</v>
      </c>
      <c r="L20" s="6">
        <v>73736.32</v>
      </c>
    </row>
    <row r="21" spans="2:12" ht="15.75" customHeight="1">
      <c r="B21" s="4" t="s">
        <v>9</v>
      </c>
      <c r="C21" s="1" t="str">
        <f>CONCATENATE(B15," ",E21)</f>
        <v>0112000000 41</v>
      </c>
      <c r="D21" s="4" t="s">
        <v>9</v>
      </c>
      <c r="E21" s="4" t="s">
        <v>39</v>
      </c>
      <c r="F21" s="4" t="s">
        <v>40</v>
      </c>
      <c r="G21" s="10" t="s">
        <v>9</v>
      </c>
      <c r="H21" s="6">
        <v>200</v>
      </c>
      <c r="I21" s="6" t="s">
        <v>9</v>
      </c>
      <c r="J21" s="6">
        <v>200</v>
      </c>
      <c r="K21" s="6" t="s">
        <v>9</v>
      </c>
      <c r="L21" s="6">
        <v>200</v>
      </c>
    </row>
    <row r="22" spans="2:12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16</v>
      </c>
      <c r="F22" s="4" t="s">
        <v>17</v>
      </c>
      <c r="G22" s="10">
        <v>212900.05</v>
      </c>
      <c r="H22" s="6">
        <v>179132.97</v>
      </c>
      <c r="I22" s="6">
        <v>133482.25</v>
      </c>
      <c r="J22" s="6">
        <v>45650.72</v>
      </c>
      <c r="K22" s="6">
        <v>36101.32</v>
      </c>
      <c r="L22" s="6">
        <v>9549.4</v>
      </c>
    </row>
    <row r="23" spans="2:12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63</v>
      </c>
      <c r="F23" s="4" t="s">
        <v>64</v>
      </c>
      <c r="G23" s="10" t="s">
        <v>9</v>
      </c>
      <c r="H23" s="6">
        <v>1617.04</v>
      </c>
      <c r="I23" s="6" t="s">
        <v>9</v>
      </c>
      <c r="J23" s="6">
        <v>1617.04</v>
      </c>
      <c r="K23" s="6">
        <v>1617.04</v>
      </c>
      <c r="L23" s="6" t="s">
        <v>9</v>
      </c>
    </row>
    <row r="24" spans="2:12" ht="15.75" customHeight="1">
      <c r="B24" s="4" t="s">
        <v>48</v>
      </c>
      <c r="C24" s="1" t="str">
        <f>CONCATENATE(B24," ",E24)</f>
        <v>0250153645 39</v>
      </c>
      <c r="D24" s="4" t="s">
        <v>9</v>
      </c>
      <c r="E24" s="4" t="s">
        <v>14</v>
      </c>
      <c r="F24" s="4" t="s">
        <v>15</v>
      </c>
      <c r="G24" s="10" t="s">
        <v>9</v>
      </c>
      <c r="H24" s="6">
        <v>5229.86</v>
      </c>
      <c r="I24" s="6" t="s">
        <v>9</v>
      </c>
      <c r="J24" s="6">
        <v>5229.86</v>
      </c>
      <c r="K24" s="6">
        <v>5229.86</v>
      </c>
      <c r="L24" s="6" t="s">
        <v>9</v>
      </c>
    </row>
    <row r="25" spans="2:12" ht="15.75" customHeight="1">
      <c r="B25" s="4" t="s">
        <v>50</v>
      </c>
      <c r="C25" s="1" t="str">
        <f>CONCATENATE(B25," ",E25)</f>
        <v>0250502502 52</v>
      </c>
      <c r="D25" s="4" t="s">
        <v>9</v>
      </c>
      <c r="E25" s="4" t="s">
        <v>16</v>
      </c>
      <c r="F25" s="4" t="s">
        <v>17</v>
      </c>
      <c r="G25" s="10">
        <v>14986.12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8" spans="1:12" ht="11.25">
      <c r="A28" s="14" t="s">
        <v>77</v>
      </c>
      <c r="B28" s="15"/>
      <c r="C28" s="16"/>
      <c r="D28" s="15"/>
      <c r="E28" s="15"/>
      <c r="F28" s="15"/>
      <c r="G28" s="16"/>
      <c r="H28" s="16"/>
      <c r="I28" s="16"/>
      <c r="J28" s="16"/>
      <c r="K28" s="16"/>
      <c r="L28" s="16"/>
    </row>
    <row r="31" ht="11.25">
      <c r="G31" s="9" t="s">
        <v>4</v>
      </c>
    </row>
    <row r="32" spans="1:11" s="7" customFormat="1" ht="24" customHeight="1">
      <c r="A32" s="8"/>
      <c r="B32" s="12" t="s">
        <v>5</v>
      </c>
      <c r="C32" s="12"/>
      <c r="D32" s="12"/>
      <c r="E32" s="12" t="s">
        <v>6</v>
      </c>
      <c r="F32" s="12"/>
      <c r="G32" s="11" t="s">
        <v>7</v>
      </c>
      <c r="H32" s="13" t="s">
        <v>23</v>
      </c>
      <c r="I32" s="13" t="s">
        <v>24</v>
      </c>
      <c r="J32" s="13" t="s">
        <v>30</v>
      </c>
      <c r="K32" s="13" t="s">
        <v>31</v>
      </c>
    </row>
    <row r="33" spans="2:11" ht="15.75" customHeight="1">
      <c r="B33" s="4" t="s">
        <v>19</v>
      </c>
      <c r="C33" s="1" t="str">
        <f>CONCATENATE(B33," ",E33)</f>
        <v>0112000000 52</v>
      </c>
      <c r="D33" s="4" t="s">
        <v>9</v>
      </c>
      <c r="E33" s="4" t="s">
        <v>16</v>
      </c>
      <c r="F33" s="4" t="s">
        <v>17</v>
      </c>
      <c r="G33" s="10">
        <v>1373.51</v>
      </c>
      <c r="H33" s="6">
        <v>88095.6</v>
      </c>
      <c r="I33" s="6">
        <v>55172.98</v>
      </c>
      <c r="J33" s="6">
        <v>32922.62</v>
      </c>
      <c r="K33" s="6">
        <v>32922.62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PageLayoutView="0" workbookViewId="0" topLeftCell="A10">
      <selection activeCell="A28" sqref="A28:K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366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15002</v>
      </c>
      <c r="I15" s="6">
        <v>7146.14</v>
      </c>
      <c r="J15" s="6">
        <v>7855.86</v>
      </c>
      <c r="K15" s="6" t="s">
        <v>9</v>
      </c>
      <c r="L15" s="6">
        <v>7855.86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4327</v>
      </c>
      <c r="H16" s="6">
        <v>673</v>
      </c>
      <c r="I16" s="6" t="s">
        <v>9</v>
      </c>
      <c r="J16" s="6">
        <v>673</v>
      </c>
      <c r="K16" s="6" t="s">
        <v>9</v>
      </c>
      <c r="L16" s="6">
        <v>673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7000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1500</v>
      </c>
      <c r="H18" s="6">
        <v>2500</v>
      </c>
      <c r="I18" s="6">
        <v>1355.4</v>
      </c>
      <c r="J18" s="6">
        <v>1144.6</v>
      </c>
      <c r="K18" s="6" t="s">
        <v>9</v>
      </c>
      <c r="L18" s="6">
        <v>1144.6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 t="s">
        <v>9</v>
      </c>
      <c r="H19" s="6">
        <v>26987.24</v>
      </c>
      <c r="I19" s="6">
        <v>7710.64</v>
      </c>
      <c r="J19" s="6">
        <v>19276.6</v>
      </c>
      <c r="K19" s="6">
        <v>3855.32</v>
      </c>
      <c r="L19" s="6">
        <v>15421.28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 t="s">
        <v>9</v>
      </c>
      <c r="H20" s="6">
        <v>136000</v>
      </c>
      <c r="I20" s="6">
        <v>136000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48</v>
      </c>
      <c r="C21" s="1" t="str">
        <f>CONCATENATE(B21," ",E21)</f>
        <v>0250153645 52</v>
      </c>
      <c r="D21" s="4" t="s">
        <v>9</v>
      </c>
      <c r="E21" s="4" t="s">
        <v>16</v>
      </c>
      <c r="F21" s="4" t="s">
        <v>17</v>
      </c>
      <c r="G21" s="10" t="s">
        <v>9</v>
      </c>
      <c r="H21" s="6">
        <v>21300</v>
      </c>
      <c r="I21" s="6" t="s">
        <v>9</v>
      </c>
      <c r="J21" s="6">
        <v>21300</v>
      </c>
      <c r="K21" s="6">
        <v>21300</v>
      </c>
      <c r="L21" s="6" t="s">
        <v>9</v>
      </c>
    </row>
    <row r="22" spans="2:12" ht="15.75" customHeight="1">
      <c r="B22" s="4" t="s">
        <v>69</v>
      </c>
      <c r="C22" s="1" t="str">
        <f>CONCATENATE(B22," ",E22)</f>
        <v>0250502503 30</v>
      </c>
      <c r="D22" s="4" t="s">
        <v>9</v>
      </c>
      <c r="E22" s="4" t="s">
        <v>10</v>
      </c>
      <c r="F22" s="4" t="s">
        <v>11</v>
      </c>
      <c r="G22" s="10">
        <v>10000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0250502503 39</v>
      </c>
      <c r="D23" s="4" t="s">
        <v>9</v>
      </c>
      <c r="E23" s="4" t="s">
        <v>14</v>
      </c>
      <c r="F23" s="4" t="s">
        <v>15</v>
      </c>
      <c r="G23" s="10">
        <v>5000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CONCATENATE(B22," ",E24)</f>
        <v>0250502503 47</v>
      </c>
      <c r="D24" s="4" t="s">
        <v>9</v>
      </c>
      <c r="E24" s="4" t="s">
        <v>61</v>
      </c>
      <c r="F24" s="4" t="s">
        <v>62</v>
      </c>
      <c r="G24" s="10" t="s">
        <v>9</v>
      </c>
      <c r="H24" s="6">
        <v>20500</v>
      </c>
      <c r="I24" s="6">
        <v>7257.28</v>
      </c>
      <c r="J24" s="6">
        <v>13242.72</v>
      </c>
      <c r="K24" s="6" t="s">
        <v>9</v>
      </c>
      <c r="L24" s="6">
        <v>13242.72</v>
      </c>
    </row>
    <row r="25" spans="2:12" ht="15.75" customHeight="1">
      <c r="B25" s="4" t="s">
        <v>9</v>
      </c>
      <c r="C25" s="1" t="str">
        <f>CONCATENATE(B22," ",E25)</f>
        <v>0250502503 52</v>
      </c>
      <c r="D25" s="4" t="s">
        <v>9</v>
      </c>
      <c r="E25" s="4" t="s">
        <v>16</v>
      </c>
      <c r="F25" s="4" t="s">
        <v>17</v>
      </c>
      <c r="G25" s="10">
        <v>18293.71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8" spans="1:11" ht="11.25">
      <c r="A28" s="14" t="s">
        <v>367</v>
      </c>
      <c r="B28" s="15"/>
      <c r="C28" s="16"/>
      <c r="D28" s="15"/>
      <c r="E28" s="15"/>
      <c r="F28" s="15"/>
      <c r="G28" s="16"/>
      <c r="H28" s="16"/>
      <c r="I28" s="16"/>
      <c r="J28" s="16"/>
      <c r="K28" s="16"/>
    </row>
    <row r="31" ht="11.25">
      <c r="G31" s="9" t="s">
        <v>4</v>
      </c>
    </row>
    <row r="32" spans="1:9" s="7" customFormat="1" ht="24" customHeight="1">
      <c r="A32" s="8"/>
      <c r="B32" s="12" t="s">
        <v>5</v>
      </c>
      <c r="C32" s="12"/>
      <c r="D32" s="12"/>
      <c r="E32" s="12" t="s">
        <v>6</v>
      </c>
      <c r="F32" s="12"/>
      <c r="G32" s="11" t="s">
        <v>7</v>
      </c>
      <c r="H32" s="13" t="s">
        <v>23</v>
      </c>
      <c r="I32" s="13" t="s">
        <v>24</v>
      </c>
    </row>
    <row r="33" spans="2:9" ht="15.75" customHeight="1">
      <c r="B33" s="4" t="s">
        <v>58</v>
      </c>
      <c r="C33" s="1" t="str">
        <f>CONCATENATE(B33," ",E33)</f>
        <v>0100000000 18</v>
      </c>
      <c r="D33" s="4" t="s">
        <v>9</v>
      </c>
      <c r="E33" s="4" t="s">
        <v>26</v>
      </c>
      <c r="F33" s="4" t="s">
        <v>27</v>
      </c>
      <c r="G33" s="10">
        <v>237950</v>
      </c>
      <c r="H33" s="6" t="s">
        <v>9</v>
      </c>
      <c r="I33" s="6" t="s">
        <v>9</v>
      </c>
    </row>
    <row r="34" spans="2:9" ht="15.75" customHeight="1">
      <c r="B34" s="4" t="s">
        <v>9</v>
      </c>
      <c r="C34" s="1" t="str">
        <f>CONCATENATE(B33," ",E34)</f>
        <v>0100000000 39</v>
      </c>
      <c r="D34" s="4" t="s">
        <v>9</v>
      </c>
      <c r="E34" s="4" t="s">
        <v>14</v>
      </c>
      <c r="F34" s="4" t="s">
        <v>15</v>
      </c>
      <c r="G34" s="10">
        <v>63000</v>
      </c>
      <c r="H34" s="6" t="s">
        <v>9</v>
      </c>
      <c r="I34" s="6" t="s">
        <v>9</v>
      </c>
    </row>
    <row r="35" spans="2:9" ht="15.75" customHeight="1">
      <c r="B35" s="4" t="s">
        <v>9</v>
      </c>
      <c r="C35" s="1" t="str">
        <f>CONCATENATE(B33," ",E35)</f>
        <v>0100000000 52</v>
      </c>
      <c r="D35" s="4" t="s">
        <v>9</v>
      </c>
      <c r="E35" s="4" t="s">
        <v>16</v>
      </c>
      <c r="F35" s="4" t="s">
        <v>17</v>
      </c>
      <c r="G35" s="10">
        <v>115167.7</v>
      </c>
      <c r="H35" s="6">
        <v>1501.3</v>
      </c>
      <c r="I35" s="6">
        <v>1501.3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365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33100</v>
      </c>
      <c r="I15" s="6">
        <v>14174.42</v>
      </c>
      <c r="J15" s="6">
        <v>18925.58</v>
      </c>
      <c r="K15" s="6">
        <v>2212.8</v>
      </c>
      <c r="L15" s="6">
        <v>16712.78</v>
      </c>
    </row>
    <row r="16" spans="2:12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34</v>
      </c>
      <c r="F16" s="4" t="s">
        <v>35</v>
      </c>
      <c r="G16" s="10" t="s">
        <v>9</v>
      </c>
      <c r="H16" s="6">
        <v>65100</v>
      </c>
      <c r="I16" s="6">
        <v>27780.92</v>
      </c>
      <c r="J16" s="6">
        <v>37319.08</v>
      </c>
      <c r="K16" s="6">
        <v>14374.2</v>
      </c>
      <c r="L16" s="6">
        <v>22944.88</v>
      </c>
    </row>
    <row r="17" spans="2:12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20</v>
      </c>
      <c r="F17" s="4" t="s">
        <v>21</v>
      </c>
      <c r="G17" s="10" t="s">
        <v>9</v>
      </c>
      <c r="H17" s="6">
        <v>100</v>
      </c>
      <c r="I17" s="6">
        <v>100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5840</v>
      </c>
      <c r="H18" s="6">
        <v>2360</v>
      </c>
      <c r="I18" s="6" t="s">
        <v>9</v>
      </c>
      <c r="J18" s="6">
        <v>2360</v>
      </c>
      <c r="K18" s="6" t="s">
        <v>9</v>
      </c>
      <c r="L18" s="6">
        <v>2360</v>
      </c>
    </row>
    <row r="19" spans="2:12" ht="15.75" customHeight="1">
      <c r="B19" s="4" t="s">
        <v>9</v>
      </c>
      <c r="C19" s="1" t="str">
        <f>CONCATENATE(B15," ",E19)</f>
        <v>0112000000 47</v>
      </c>
      <c r="D19" s="4" t="s">
        <v>9</v>
      </c>
      <c r="E19" s="4" t="s">
        <v>61</v>
      </c>
      <c r="F19" s="4" t="s">
        <v>62</v>
      </c>
      <c r="G19" s="10" t="s">
        <v>9</v>
      </c>
      <c r="H19" s="6">
        <v>5700</v>
      </c>
      <c r="I19" s="6">
        <v>5409.58</v>
      </c>
      <c r="J19" s="6">
        <v>290.42</v>
      </c>
      <c r="K19" s="6" t="s">
        <v>9</v>
      </c>
      <c r="L19" s="6">
        <v>290.42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>
        <v>30598</v>
      </c>
      <c r="H20" s="6">
        <v>7279.75</v>
      </c>
      <c r="I20" s="6" t="s">
        <v>9</v>
      </c>
      <c r="J20" s="6">
        <v>7279.75</v>
      </c>
      <c r="K20" s="6">
        <v>1549.75</v>
      </c>
      <c r="L20" s="6">
        <v>5730</v>
      </c>
    </row>
    <row r="21" spans="2:12" ht="15.75" customHeight="1">
      <c r="B21" s="4" t="s">
        <v>69</v>
      </c>
      <c r="C21" s="1" t="str">
        <f>CONCATENATE(B21," ",E21)</f>
        <v>0250502503 39</v>
      </c>
      <c r="D21" s="4" t="s">
        <v>9</v>
      </c>
      <c r="E21" s="4" t="s">
        <v>14</v>
      </c>
      <c r="F21" s="4" t="s">
        <v>15</v>
      </c>
      <c r="G21" s="10">
        <v>2</v>
      </c>
      <c r="H21" s="6">
        <v>1500</v>
      </c>
      <c r="I21" s="6" t="s">
        <v>9</v>
      </c>
      <c r="J21" s="6">
        <v>1500</v>
      </c>
      <c r="K21" s="6" t="s">
        <v>9</v>
      </c>
      <c r="L21" s="6">
        <v>1500</v>
      </c>
    </row>
    <row r="22" spans="2:12" ht="15.75" customHeight="1">
      <c r="B22" s="4" t="s">
        <v>9</v>
      </c>
      <c r="C22" s="1" t="str">
        <f>CONCATENATE(B21," ",E22)</f>
        <v>0250502503 47</v>
      </c>
      <c r="D22" s="4" t="s">
        <v>9</v>
      </c>
      <c r="E22" s="4" t="s">
        <v>61</v>
      </c>
      <c r="F22" s="4" t="s">
        <v>62</v>
      </c>
      <c r="G22" s="10" t="s">
        <v>9</v>
      </c>
      <c r="H22" s="6">
        <v>450000</v>
      </c>
      <c r="I22" s="6">
        <v>204669.25</v>
      </c>
      <c r="J22" s="6">
        <v>245330.75</v>
      </c>
      <c r="K22" s="6" t="s">
        <v>9</v>
      </c>
      <c r="L22" s="6">
        <v>245330.75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1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362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122000</v>
      </c>
      <c r="I15" s="6">
        <v>41477.72</v>
      </c>
      <c r="J15" s="6">
        <v>80522.28</v>
      </c>
      <c r="K15" s="6">
        <v>3128.08</v>
      </c>
      <c r="L15" s="6">
        <v>77394.2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34883</v>
      </c>
      <c r="H16" s="6">
        <v>178240</v>
      </c>
      <c r="I16" s="6">
        <v>83790</v>
      </c>
      <c r="J16" s="6">
        <v>94450</v>
      </c>
      <c r="K16" s="6">
        <v>11100</v>
      </c>
      <c r="L16" s="6">
        <v>83350</v>
      </c>
    </row>
    <row r="17" spans="2:12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20</v>
      </c>
      <c r="F17" s="4" t="s">
        <v>21</v>
      </c>
      <c r="G17" s="10">
        <v>7824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5836.66</v>
      </c>
      <c r="H18" s="6">
        <v>1208163.34</v>
      </c>
      <c r="I18" s="6">
        <v>242482.79</v>
      </c>
      <c r="J18" s="6">
        <v>965680.55</v>
      </c>
      <c r="K18" s="6">
        <v>285454.09</v>
      </c>
      <c r="L18" s="6">
        <v>680226.46</v>
      </c>
    </row>
    <row r="19" spans="2:12" ht="15.75" customHeight="1">
      <c r="B19" s="4" t="s">
        <v>9</v>
      </c>
      <c r="C19" s="1" t="str">
        <f>CONCATENATE(B15," ",E19)</f>
        <v>0112000000 47</v>
      </c>
      <c r="D19" s="4" t="s">
        <v>9</v>
      </c>
      <c r="E19" s="4" t="s">
        <v>61</v>
      </c>
      <c r="F19" s="4" t="s">
        <v>62</v>
      </c>
      <c r="G19" s="10">
        <v>3000</v>
      </c>
      <c r="H19" s="6">
        <v>9000</v>
      </c>
      <c r="I19" s="6">
        <v>6675.41</v>
      </c>
      <c r="J19" s="6">
        <v>2324.59</v>
      </c>
      <c r="K19" s="6" t="s">
        <v>9</v>
      </c>
      <c r="L19" s="6">
        <v>2324.59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>
        <v>4692.42</v>
      </c>
      <c r="H20" s="6">
        <v>5307.58</v>
      </c>
      <c r="I20" s="6">
        <v>3083.68</v>
      </c>
      <c r="J20" s="6">
        <v>2223.9</v>
      </c>
      <c r="K20" s="6" t="s">
        <v>9</v>
      </c>
      <c r="L20" s="6">
        <v>2223.9</v>
      </c>
    </row>
    <row r="21" spans="2:12" ht="15.75" customHeight="1">
      <c r="B21" s="4" t="s">
        <v>9</v>
      </c>
      <c r="C21" s="1" t="str">
        <f>CONCATENATE(B15," ",E21)</f>
        <v>0112000000 91</v>
      </c>
      <c r="D21" s="4" t="s">
        <v>9</v>
      </c>
      <c r="E21" s="4" t="s">
        <v>363</v>
      </c>
      <c r="F21" s="4" t="s">
        <v>364</v>
      </c>
      <c r="G21" s="10" t="s">
        <v>9</v>
      </c>
      <c r="H21" s="6">
        <v>13000</v>
      </c>
      <c r="I21" s="6">
        <v>6000</v>
      </c>
      <c r="J21" s="6">
        <v>7000</v>
      </c>
      <c r="K21" s="6" t="s">
        <v>9</v>
      </c>
      <c r="L21" s="6">
        <v>7000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41"/>
  <sheetViews>
    <sheetView showGridLines="0" zoomScalePageLayoutView="0" workbookViewId="0" topLeftCell="A16">
      <selection activeCell="A35" sqref="A35:L3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361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58</v>
      </c>
      <c r="C15" s="1" t="str">
        <f>CONCATENATE(B15," ",E15)</f>
        <v>0100000000 39</v>
      </c>
      <c r="D15" s="4" t="s">
        <v>9</v>
      </c>
      <c r="E15" s="4" t="s">
        <v>14</v>
      </c>
      <c r="F15" s="4" t="s">
        <v>15</v>
      </c>
      <c r="G15" s="10" t="s">
        <v>9</v>
      </c>
      <c r="H15" s="6">
        <v>600000</v>
      </c>
      <c r="I15" s="6">
        <v>600000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19</v>
      </c>
      <c r="C16" s="1" t="str">
        <f>CONCATENATE(B16," ",E16)</f>
        <v>0112000000 14</v>
      </c>
      <c r="D16" s="4" t="s">
        <v>9</v>
      </c>
      <c r="E16" s="4" t="s">
        <v>32</v>
      </c>
      <c r="F16" s="4" t="s">
        <v>33</v>
      </c>
      <c r="G16" s="10">
        <v>5798</v>
      </c>
      <c r="H16" s="6">
        <v>10900</v>
      </c>
      <c r="I16" s="6">
        <v>3160.24</v>
      </c>
      <c r="J16" s="6">
        <v>7739.76</v>
      </c>
      <c r="K16" s="6" t="s">
        <v>9</v>
      </c>
      <c r="L16" s="6">
        <v>7739.76</v>
      </c>
    </row>
    <row r="17" spans="2:12" ht="15.75" customHeight="1">
      <c r="B17" s="4" t="s">
        <v>9</v>
      </c>
      <c r="C17" s="1" t="str">
        <f>CONCATENATE(B16," ",E17)</f>
        <v>0112000000 30</v>
      </c>
      <c r="D17" s="4" t="s">
        <v>9</v>
      </c>
      <c r="E17" s="4" t="s">
        <v>10</v>
      </c>
      <c r="F17" s="4" t="s">
        <v>11</v>
      </c>
      <c r="G17" s="10">
        <v>74464.59</v>
      </c>
      <c r="H17" s="6">
        <v>276117.81</v>
      </c>
      <c r="I17" s="6">
        <v>56176.56</v>
      </c>
      <c r="J17" s="6">
        <v>219941.25</v>
      </c>
      <c r="K17" s="6">
        <v>23742.78</v>
      </c>
      <c r="L17" s="6">
        <v>196198.47</v>
      </c>
    </row>
    <row r="18" spans="2:12" ht="15.75" customHeight="1">
      <c r="B18" s="4" t="s">
        <v>9</v>
      </c>
      <c r="C18" s="1" t="str">
        <f>CONCATENATE(B16," ",E18)</f>
        <v>0112000000 33</v>
      </c>
      <c r="D18" s="4" t="s">
        <v>9</v>
      </c>
      <c r="E18" s="4" t="s">
        <v>34</v>
      </c>
      <c r="F18" s="4" t="s">
        <v>35</v>
      </c>
      <c r="G18" s="10">
        <v>2100</v>
      </c>
      <c r="H18" s="6">
        <v>1900</v>
      </c>
      <c r="I18" s="6">
        <v>1900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CONCATENATE(B16," ",E19)</f>
        <v>0112000000 39</v>
      </c>
      <c r="D19" s="4" t="s">
        <v>9</v>
      </c>
      <c r="E19" s="4" t="s">
        <v>14</v>
      </c>
      <c r="F19" s="4" t="s">
        <v>15</v>
      </c>
      <c r="G19" s="10">
        <v>1174611.85</v>
      </c>
      <c r="H19" s="6">
        <v>4423934.87</v>
      </c>
      <c r="I19" s="6">
        <v>1622693.21</v>
      </c>
      <c r="J19" s="6">
        <v>2801241.66</v>
      </c>
      <c r="K19" s="6">
        <v>1055932.47</v>
      </c>
      <c r="L19" s="6">
        <v>1745309.19</v>
      </c>
    </row>
    <row r="20" spans="2:12" ht="15.75" customHeight="1">
      <c r="B20" s="4" t="s">
        <v>9</v>
      </c>
      <c r="C20" s="1" t="str">
        <f>CONCATENATE(B16," ",E20)</f>
        <v>0112000000 47</v>
      </c>
      <c r="D20" s="4" t="s">
        <v>9</v>
      </c>
      <c r="E20" s="4" t="s">
        <v>61</v>
      </c>
      <c r="F20" s="4" t="s">
        <v>62</v>
      </c>
      <c r="G20" s="10">
        <v>1500</v>
      </c>
      <c r="H20" s="6">
        <v>3500</v>
      </c>
      <c r="I20" s="6">
        <v>2011.65</v>
      </c>
      <c r="J20" s="6">
        <v>1488.35</v>
      </c>
      <c r="K20" s="6">
        <v>112.73</v>
      </c>
      <c r="L20" s="6">
        <v>1375.62</v>
      </c>
    </row>
    <row r="21" spans="2:12" ht="15.75" customHeight="1">
      <c r="B21" s="4" t="s">
        <v>9</v>
      </c>
      <c r="C21" s="1" t="str">
        <f>CONCATENATE(B16," ",E21)</f>
        <v>0112000000 51</v>
      </c>
      <c r="D21" s="4" t="s">
        <v>9</v>
      </c>
      <c r="E21" s="4" t="s">
        <v>59</v>
      </c>
      <c r="F21" s="4" t="s">
        <v>60</v>
      </c>
      <c r="G21" s="10">
        <v>3000000.67</v>
      </c>
      <c r="H21" s="6">
        <v>223029.33</v>
      </c>
      <c r="I21" s="6" t="s">
        <v>9</v>
      </c>
      <c r="J21" s="6">
        <v>223029.33</v>
      </c>
      <c r="K21" s="6" t="s">
        <v>9</v>
      </c>
      <c r="L21" s="6">
        <v>223029.33</v>
      </c>
    </row>
    <row r="22" spans="2:12" ht="15.75" customHeight="1">
      <c r="B22" s="4" t="s">
        <v>9</v>
      </c>
      <c r="C22" s="1" t="str">
        <f>CONCATENATE(B16," ",E22)</f>
        <v>0112000000 52</v>
      </c>
      <c r="D22" s="4" t="s">
        <v>9</v>
      </c>
      <c r="E22" s="4" t="s">
        <v>16</v>
      </c>
      <c r="F22" s="4" t="s">
        <v>17</v>
      </c>
      <c r="G22" s="10">
        <v>126206</v>
      </c>
      <c r="H22" s="6">
        <v>20794</v>
      </c>
      <c r="I22" s="6">
        <v>20794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CONCATENATE(B16," ",E23)</f>
        <v>0112000000 92</v>
      </c>
      <c r="D23" s="4" t="s">
        <v>9</v>
      </c>
      <c r="E23" s="4" t="s">
        <v>63</v>
      </c>
      <c r="F23" s="4" t="s">
        <v>64</v>
      </c>
      <c r="G23" s="10" t="s">
        <v>9</v>
      </c>
      <c r="H23" s="6">
        <v>84145.29</v>
      </c>
      <c r="I23" s="6">
        <v>51363.77</v>
      </c>
      <c r="J23" s="6">
        <v>32781.52</v>
      </c>
      <c r="K23" s="6" t="s">
        <v>9</v>
      </c>
      <c r="L23" s="6">
        <v>32781.52</v>
      </c>
    </row>
    <row r="24" spans="2:12" ht="15.75" customHeight="1">
      <c r="B24" s="4" t="s">
        <v>326</v>
      </c>
      <c r="C24" s="1" t="str">
        <f>CONCATENATE(B24," ",E24)</f>
        <v>0312000000 39</v>
      </c>
      <c r="D24" s="4" t="s">
        <v>9</v>
      </c>
      <c r="E24" s="4" t="s">
        <v>14</v>
      </c>
      <c r="F24" s="4" t="s">
        <v>15</v>
      </c>
      <c r="G24" s="10">
        <v>429089.37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7" spans="1:12" ht="11.25">
      <c r="A27" s="14" t="s">
        <v>328</v>
      </c>
      <c r="B27" s="15"/>
      <c r="C27" s="16"/>
      <c r="D27" s="15"/>
      <c r="E27" s="15"/>
      <c r="F27" s="15"/>
      <c r="G27" s="16"/>
      <c r="H27" s="16"/>
      <c r="I27" s="16"/>
      <c r="J27" s="16"/>
      <c r="K27" s="16"/>
      <c r="L27" s="16"/>
    </row>
    <row r="30" ht="11.25">
      <c r="G30" s="9" t="s">
        <v>4</v>
      </c>
    </row>
    <row r="31" spans="1:11" s="7" customFormat="1" ht="24" customHeight="1">
      <c r="A31" s="8"/>
      <c r="B31" s="12" t="s">
        <v>5</v>
      </c>
      <c r="C31" s="12"/>
      <c r="D31" s="12"/>
      <c r="E31" s="12" t="s">
        <v>6</v>
      </c>
      <c r="F31" s="12"/>
      <c r="G31" s="11" t="s">
        <v>7</v>
      </c>
      <c r="H31" s="13" t="s">
        <v>23</v>
      </c>
      <c r="I31" s="13" t="s">
        <v>24</v>
      </c>
      <c r="J31" s="13" t="s">
        <v>30</v>
      </c>
      <c r="K31" s="13" t="s">
        <v>38</v>
      </c>
    </row>
    <row r="32" spans="2:11" ht="15.75" customHeight="1">
      <c r="B32" s="4" t="s">
        <v>58</v>
      </c>
      <c r="C32" s="1" t="str">
        <f>CONCATENATE(B32," ",E32)</f>
        <v>0100000000 51</v>
      </c>
      <c r="D32" s="4" t="s">
        <v>9</v>
      </c>
      <c r="E32" s="4" t="s">
        <v>59</v>
      </c>
      <c r="F32" s="4" t="s">
        <v>60</v>
      </c>
      <c r="G32" s="10">
        <v>750000</v>
      </c>
      <c r="H32" s="6">
        <v>1750000</v>
      </c>
      <c r="I32" s="6">
        <v>1665596.73</v>
      </c>
      <c r="J32" s="6">
        <v>84403.27</v>
      </c>
      <c r="K32" s="6">
        <v>84403.27</v>
      </c>
    </row>
    <row r="35" spans="1:12" ht="11.25">
      <c r="A35" s="14" t="s">
        <v>77</v>
      </c>
      <c r="B35" s="15"/>
      <c r="C35" s="16"/>
      <c r="D35" s="15"/>
      <c r="E35" s="15"/>
      <c r="F35" s="15"/>
      <c r="G35" s="16"/>
      <c r="H35" s="16"/>
      <c r="I35" s="16"/>
      <c r="J35" s="16"/>
      <c r="K35" s="16"/>
      <c r="L35" s="16"/>
    </row>
    <row r="38" ht="11.25">
      <c r="G38" s="9" t="s">
        <v>4</v>
      </c>
    </row>
    <row r="39" spans="1:12" s="7" customFormat="1" ht="24" customHeight="1">
      <c r="A39" s="8"/>
      <c r="B39" s="12" t="s">
        <v>5</v>
      </c>
      <c r="C39" s="12"/>
      <c r="D39" s="12"/>
      <c r="E39" s="12" t="s">
        <v>6</v>
      </c>
      <c r="F39" s="12"/>
      <c r="G39" s="11" t="s">
        <v>7</v>
      </c>
      <c r="H39" s="13" t="s">
        <v>23</v>
      </c>
      <c r="I39" s="13" t="s">
        <v>24</v>
      </c>
      <c r="J39" s="13" t="s">
        <v>30</v>
      </c>
      <c r="K39" s="13" t="s">
        <v>31</v>
      </c>
      <c r="L39" s="13" t="s">
        <v>38</v>
      </c>
    </row>
    <row r="40" spans="2:12" ht="15.75" customHeight="1">
      <c r="B40" s="4" t="s">
        <v>19</v>
      </c>
      <c r="C40" s="1" t="str">
        <f>CONCATENATE(B40," ",E40)</f>
        <v>0112000000 51</v>
      </c>
      <c r="D40" s="4" t="s">
        <v>9</v>
      </c>
      <c r="E40" s="4" t="s">
        <v>59</v>
      </c>
      <c r="F40" s="4" t="s">
        <v>60</v>
      </c>
      <c r="G40" s="10">
        <v>813300</v>
      </c>
      <c r="H40" s="6">
        <v>6243311.9</v>
      </c>
      <c r="I40" s="6">
        <v>3462369.68</v>
      </c>
      <c r="J40" s="6">
        <v>2780942.22</v>
      </c>
      <c r="K40" s="6">
        <v>148551.24</v>
      </c>
      <c r="L40" s="6">
        <v>2632390.98</v>
      </c>
    </row>
    <row r="41" spans="2:12" ht="15.75" customHeight="1">
      <c r="B41" s="4" t="s">
        <v>9</v>
      </c>
      <c r="C41" s="1" t="str">
        <f>CONCATENATE(B40," ",E41)</f>
        <v>0112000000 52</v>
      </c>
      <c r="D41" s="4" t="s">
        <v>9</v>
      </c>
      <c r="E41" s="4" t="s">
        <v>16</v>
      </c>
      <c r="F41" s="4" t="s">
        <v>17</v>
      </c>
      <c r="G41" s="10" t="s">
        <v>9</v>
      </c>
      <c r="H41" s="6">
        <v>97000</v>
      </c>
      <c r="I41" s="6">
        <v>97000</v>
      </c>
      <c r="J41" s="6" t="s">
        <v>9</v>
      </c>
      <c r="K41" s="6" t="s">
        <v>9</v>
      </c>
      <c r="L4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showGridLines="0" zoomScalePageLayoutView="0" workbookViewId="0" topLeftCell="A1">
      <selection activeCell="B41" sqref="B4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438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0112000000 30</v>
      </c>
      <c r="D15" s="4" t="s">
        <v>9</v>
      </c>
      <c r="E15" s="4" t="s">
        <v>10</v>
      </c>
      <c r="F15" s="4" t="s">
        <v>11</v>
      </c>
      <c r="G15" s="10">
        <v>3269.69</v>
      </c>
      <c r="H15" s="6">
        <v>11730.31</v>
      </c>
      <c r="I15" s="6" t="s">
        <v>9</v>
      </c>
      <c r="J15" s="6">
        <v>11730.31</v>
      </c>
      <c r="K15" s="6">
        <v>1700</v>
      </c>
      <c r="L15" s="6">
        <v>10030.31</v>
      </c>
    </row>
    <row r="16" spans="2:12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16</v>
      </c>
      <c r="F16" s="4" t="s">
        <v>17</v>
      </c>
      <c r="G16" s="10">
        <v>770.77</v>
      </c>
      <c r="H16" s="6">
        <v>25229.23</v>
      </c>
      <c r="I16" s="6">
        <v>25229.23</v>
      </c>
      <c r="J16" s="6" t="s">
        <v>9</v>
      </c>
      <c r="K16" s="6" t="s">
        <v>9</v>
      </c>
      <c r="L1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70"/>
  <sheetViews>
    <sheetView showGridLines="0" zoomScalePageLayoutView="0" workbookViewId="0" topLeftCell="A52">
      <selection activeCell="A63" sqref="A63:K6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353</v>
      </c>
    </row>
    <row r="10" spans="1:12" ht="11.25">
      <c r="A10" s="14" t="s">
        <v>335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19</v>
      </c>
      <c r="C15" s="1" t="str">
        <f>CONCATENATE(B15," ",E15)</f>
        <v>0112000000 0 </v>
      </c>
      <c r="D15" s="4" t="s">
        <v>9</v>
      </c>
      <c r="E15" s="4" t="s">
        <v>355</v>
      </c>
      <c r="F15" s="4" t="s">
        <v>356</v>
      </c>
      <c r="G15" s="10">
        <v>50000</v>
      </c>
    </row>
    <row r="18" spans="1:13" ht="11.25">
      <c r="A18" s="14" t="s">
        <v>360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  <c r="M18" s="16"/>
    </row>
    <row r="21" ht="11.25">
      <c r="G21" s="9" t="s">
        <v>4</v>
      </c>
    </row>
    <row r="22" spans="1:7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</row>
    <row r="23" spans="2:7" ht="15.75" customHeight="1">
      <c r="B23" s="4" t="s">
        <v>19</v>
      </c>
      <c r="C23" s="1" t="str">
        <f>CONCATENATE(B23," ",E23)</f>
        <v>0112000000 0 </v>
      </c>
      <c r="D23" s="4" t="s">
        <v>9</v>
      </c>
      <c r="E23" s="4" t="s">
        <v>355</v>
      </c>
      <c r="F23" s="4" t="s">
        <v>356</v>
      </c>
      <c r="G23" s="10">
        <v>876384</v>
      </c>
    </row>
    <row r="26" spans="1:10" ht="11.25">
      <c r="A26" s="14" t="s">
        <v>29</v>
      </c>
      <c r="B26" s="15"/>
      <c r="C26" s="16"/>
      <c r="D26" s="15"/>
      <c r="E26" s="15"/>
      <c r="F26" s="15"/>
      <c r="G26" s="16"/>
      <c r="H26" s="16"/>
      <c r="I26" s="16"/>
      <c r="J26" s="16"/>
    </row>
    <row r="29" ht="11.25">
      <c r="G29" s="9" t="s">
        <v>4</v>
      </c>
    </row>
    <row r="30" spans="1:7" s="7" customFormat="1" ht="24" customHeight="1">
      <c r="A30" s="8"/>
      <c r="B30" s="12" t="s">
        <v>5</v>
      </c>
      <c r="C30" s="12"/>
      <c r="D30" s="12"/>
      <c r="E30" s="12" t="s">
        <v>6</v>
      </c>
      <c r="F30" s="12"/>
      <c r="G30" s="11" t="s">
        <v>7</v>
      </c>
    </row>
    <row r="31" spans="2:7" ht="15.75" customHeight="1">
      <c r="B31" s="4" t="s">
        <v>19</v>
      </c>
      <c r="C31" s="1" t="str">
        <f>CONCATENATE(B31," ",E31)</f>
        <v>0112000000 0 </v>
      </c>
      <c r="D31" s="4" t="s">
        <v>9</v>
      </c>
      <c r="E31" s="4" t="s">
        <v>355</v>
      </c>
      <c r="F31" s="4" t="s">
        <v>356</v>
      </c>
      <c r="G31" s="10">
        <v>13572022.27</v>
      </c>
    </row>
    <row r="32" spans="2:7" ht="15.75" customHeight="1">
      <c r="B32" s="4" t="s">
        <v>357</v>
      </c>
      <c r="C32" s="1" t="str">
        <f>CONCATENATE(B32," ",E32)</f>
        <v>0250000000 0 </v>
      </c>
      <c r="D32" s="4" t="s">
        <v>9</v>
      </c>
      <c r="E32" s="4" t="s">
        <v>355</v>
      </c>
      <c r="F32" s="4" t="s">
        <v>356</v>
      </c>
      <c r="G32" s="10">
        <v>12933077.07</v>
      </c>
    </row>
    <row r="33" spans="2:7" ht="15.75" customHeight="1">
      <c r="B33" s="4" t="s">
        <v>358</v>
      </c>
      <c r="C33" s="1" t="str">
        <f>CONCATENATE(B33," ",E33)</f>
        <v>0280000000 0 </v>
      </c>
      <c r="D33" s="4" t="s">
        <v>9</v>
      </c>
      <c r="E33" s="4" t="s">
        <v>355</v>
      </c>
      <c r="F33" s="4" t="s">
        <v>356</v>
      </c>
      <c r="G33" s="10">
        <v>3873157</v>
      </c>
    </row>
    <row r="34" spans="2:7" ht="15.75" customHeight="1">
      <c r="B34" s="4" t="s">
        <v>359</v>
      </c>
      <c r="C34" s="1" t="str">
        <f>CONCATENATE(B34," ",E34)</f>
        <v>0281000000 0 </v>
      </c>
      <c r="D34" s="4" t="s">
        <v>9</v>
      </c>
      <c r="E34" s="4" t="s">
        <v>355</v>
      </c>
      <c r="F34" s="4" t="s">
        <v>356</v>
      </c>
      <c r="G34" s="10">
        <v>7193973.63</v>
      </c>
    </row>
    <row r="35" spans="2:7" ht="15.75" customHeight="1">
      <c r="B35" s="4" t="s">
        <v>326</v>
      </c>
      <c r="C35" s="1" t="str">
        <f>CONCATENATE(B35," ",E35)</f>
        <v>0312000000 0 </v>
      </c>
      <c r="D35" s="4" t="s">
        <v>9</v>
      </c>
      <c r="E35" s="4" t="s">
        <v>355</v>
      </c>
      <c r="F35" s="4" t="s">
        <v>356</v>
      </c>
      <c r="G35" s="10">
        <v>24640065.63</v>
      </c>
    </row>
    <row r="38" spans="1:9" ht="11.25">
      <c r="A38" s="14" t="s">
        <v>328</v>
      </c>
      <c r="B38" s="15"/>
      <c r="C38" s="16"/>
      <c r="D38" s="15"/>
      <c r="E38" s="15"/>
      <c r="F38" s="15"/>
      <c r="G38" s="16"/>
      <c r="H38" s="16"/>
      <c r="I38" s="16"/>
    </row>
    <row r="41" ht="11.25">
      <c r="G41" s="9" t="s">
        <v>4</v>
      </c>
    </row>
    <row r="42" spans="1:7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</row>
    <row r="43" spans="2:7" ht="15.75" customHeight="1">
      <c r="B43" s="4" t="s">
        <v>58</v>
      </c>
      <c r="C43" s="1" t="str">
        <f>CONCATENATE(B43," ",E43)</f>
        <v>0100000000 0 </v>
      </c>
      <c r="D43" s="4" t="s">
        <v>9</v>
      </c>
      <c r="E43" s="4" t="s">
        <v>355</v>
      </c>
      <c r="F43" s="4" t="s">
        <v>356</v>
      </c>
      <c r="G43" s="10">
        <v>331566</v>
      </c>
    </row>
    <row r="46" spans="1:11" ht="11.25">
      <c r="A46" s="14" t="s">
        <v>77</v>
      </c>
      <c r="B46" s="15"/>
      <c r="C46" s="16"/>
      <c r="D46" s="15"/>
      <c r="E46" s="15"/>
      <c r="F46" s="15"/>
      <c r="G46" s="16"/>
      <c r="H46" s="16"/>
      <c r="I46" s="16"/>
      <c r="J46" s="16"/>
      <c r="K46" s="16"/>
    </row>
    <row r="49" ht="11.25">
      <c r="G49" s="9" t="s">
        <v>4</v>
      </c>
    </row>
    <row r="50" spans="1:7" s="7" customFormat="1" ht="24" customHeight="1">
      <c r="A50" s="8"/>
      <c r="B50" s="12" t="s">
        <v>5</v>
      </c>
      <c r="C50" s="12"/>
      <c r="D50" s="12"/>
      <c r="E50" s="12" t="s">
        <v>6</v>
      </c>
      <c r="F50" s="12"/>
      <c r="G50" s="11" t="s">
        <v>7</v>
      </c>
    </row>
    <row r="51" spans="2:7" ht="15.75" customHeight="1">
      <c r="B51" s="4" t="s">
        <v>19</v>
      </c>
      <c r="C51" s="1" t="str">
        <f>CONCATENATE(B51," ",E51)</f>
        <v>0112000000 0 </v>
      </c>
      <c r="D51" s="4" t="s">
        <v>9</v>
      </c>
      <c r="E51" s="4" t="s">
        <v>355</v>
      </c>
      <c r="F51" s="4" t="s">
        <v>356</v>
      </c>
      <c r="G51" s="10">
        <v>5532770.19</v>
      </c>
    </row>
    <row r="52" spans="2:7" ht="15.75" customHeight="1">
      <c r="B52" s="4" t="s">
        <v>326</v>
      </c>
      <c r="C52" s="1" t="str">
        <f>CONCATENATE(B52," ",E52)</f>
        <v>0312000000 0 </v>
      </c>
      <c r="D52" s="4" t="s">
        <v>9</v>
      </c>
      <c r="E52" s="4" t="s">
        <v>355</v>
      </c>
      <c r="F52" s="4" t="s">
        <v>356</v>
      </c>
      <c r="G52" s="10">
        <v>13772633</v>
      </c>
    </row>
    <row r="55" spans="1:11" ht="11.25">
      <c r="A55" s="14" t="s">
        <v>354</v>
      </c>
      <c r="B55" s="15"/>
      <c r="C55" s="16"/>
      <c r="D55" s="15"/>
      <c r="E55" s="15"/>
      <c r="F55" s="15"/>
      <c r="G55" s="16"/>
      <c r="H55" s="16"/>
      <c r="I55" s="16"/>
      <c r="J55" s="16"/>
      <c r="K55" s="16"/>
    </row>
    <row r="58" ht="11.25">
      <c r="G58" s="9" t="s">
        <v>4</v>
      </c>
    </row>
    <row r="59" spans="1:7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7</v>
      </c>
    </row>
    <row r="60" spans="2:7" ht="15.75" customHeight="1">
      <c r="B60" s="4" t="s">
        <v>19</v>
      </c>
      <c r="C60" s="1" t="str">
        <f>CONCATENATE(B60," ",E60)</f>
        <v>0112000000 0 </v>
      </c>
      <c r="D60" s="4" t="s">
        <v>9</v>
      </c>
      <c r="E60" s="4" t="s">
        <v>355</v>
      </c>
      <c r="F60" s="4" t="s">
        <v>356</v>
      </c>
      <c r="G60" s="10">
        <v>7116467</v>
      </c>
    </row>
    <row r="63" spans="1:11" ht="11.25">
      <c r="A63" s="14" t="s">
        <v>29</v>
      </c>
      <c r="B63" s="15"/>
      <c r="C63" s="16"/>
      <c r="D63" s="15"/>
      <c r="E63" s="15"/>
      <c r="F63" s="15"/>
      <c r="G63" s="16"/>
      <c r="H63" s="16"/>
      <c r="I63" s="16"/>
      <c r="J63" s="16"/>
      <c r="K63" s="16"/>
    </row>
    <row r="66" ht="11.25">
      <c r="G66" s="9" t="s">
        <v>4</v>
      </c>
    </row>
    <row r="67" spans="1:12" s="7" customFormat="1" ht="24" customHeight="1">
      <c r="A67" s="8"/>
      <c r="B67" s="12" t="s">
        <v>5</v>
      </c>
      <c r="C67" s="12"/>
      <c r="D67" s="12"/>
      <c r="E67" s="12" t="s">
        <v>6</v>
      </c>
      <c r="F67" s="12"/>
      <c r="G67" s="11" t="s">
        <v>7</v>
      </c>
      <c r="H67" s="13" t="s">
        <v>23</v>
      </c>
      <c r="I67" s="13" t="s">
        <v>24</v>
      </c>
      <c r="J67" s="13" t="s">
        <v>30</v>
      </c>
      <c r="K67" s="13" t="s">
        <v>31</v>
      </c>
      <c r="L67" s="13" t="s">
        <v>38</v>
      </c>
    </row>
    <row r="68" spans="2:12" ht="15.75" customHeight="1">
      <c r="B68" s="4" t="s">
        <v>19</v>
      </c>
      <c r="C68" s="1" t="str">
        <f>CONCATENATE(B68," ",E68)</f>
        <v>0112000000 39</v>
      </c>
      <c r="D68" s="4" t="s">
        <v>9</v>
      </c>
      <c r="E68" s="4" t="s">
        <v>14</v>
      </c>
      <c r="F68" s="4" t="s">
        <v>15</v>
      </c>
      <c r="G68" s="10">
        <v>259</v>
      </c>
      <c r="H68" s="6">
        <v>789911.28</v>
      </c>
      <c r="I68" s="6">
        <v>407437.52</v>
      </c>
      <c r="J68" s="6">
        <v>382473.76</v>
      </c>
      <c r="K68" s="6">
        <v>39622.31</v>
      </c>
      <c r="L68" s="6">
        <v>342851.45</v>
      </c>
    </row>
    <row r="69" spans="2:12" ht="15.75" customHeight="1">
      <c r="B69" s="4" t="s">
        <v>9</v>
      </c>
      <c r="C69" s="1" t="str">
        <f>CONCATENATE(B68," ",E69)</f>
        <v>0112000000 93</v>
      </c>
      <c r="D69" s="4" t="s">
        <v>9</v>
      </c>
      <c r="E69" s="4" t="s">
        <v>350</v>
      </c>
      <c r="F69" s="4" t="s">
        <v>351</v>
      </c>
      <c r="G69" s="10" t="s">
        <v>9</v>
      </c>
      <c r="H69" s="6">
        <v>200000</v>
      </c>
      <c r="I69" s="6" t="s">
        <v>9</v>
      </c>
      <c r="J69" s="6">
        <v>200000</v>
      </c>
      <c r="K69" s="6">
        <v>200000</v>
      </c>
      <c r="L69" s="6" t="s">
        <v>9</v>
      </c>
    </row>
    <row r="70" spans="2:12" ht="15.75" customHeight="1">
      <c r="B70" s="4" t="s">
        <v>352</v>
      </c>
      <c r="C70" s="1" t="str">
        <f>CONCATENATE(B70," ",E70)</f>
        <v>0250200801 52</v>
      </c>
      <c r="D70" s="4" t="s">
        <v>9</v>
      </c>
      <c r="E70" s="4" t="s">
        <v>16</v>
      </c>
      <c r="F70" s="4" t="s">
        <v>17</v>
      </c>
      <c r="G70" s="10">
        <v>70536.07</v>
      </c>
      <c r="H70" s="6">
        <v>18527.99</v>
      </c>
      <c r="I70" s="6">
        <v>8410.99</v>
      </c>
      <c r="J70" s="6">
        <v>10117</v>
      </c>
      <c r="K70" s="6" t="s">
        <v>9</v>
      </c>
      <c r="L70" s="6">
        <v>10117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G36" sqref="G3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str">
        <f>'[1]Principal'!A2</f>
        <v>                                          Crédito Disponível, Empenhado, Empenhado a Liquidar, Liquidado e Pago                               </v>
      </c>
      <c r="B2" s="5"/>
      <c r="C2" s="5"/>
      <c r="D2" s="5"/>
      <c r="E2" s="5"/>
      <c r="F2" s="5"/>
    </row>
    <row r="3" spans="1:6" ht="11.25">
      <c r="A3" s="1" t="str">
        <f>'[1]Principal'!A3</f>
        <v>                                                                                                                          </v>
      </c>
      <c r="B3" s="5"/>
      <c r="C3" s="5"/>
      <c r="D3" s="5"/>
      <c r="E3" s="5"/>
      <c r="F3" s="5"/>
    </row>
    <row r="4" ht="11.25">
      <c r="A4" s="2" t="str">
        <f>'[1]Principal'!A4</f>
        <v>                                                                                                       Exercício: 2014</v>
      </c>
    </row>
    <row r="5" ht="11.25">
      <c r="A5" s="2" t="str">
        <f>'[1]Principal'!A5</f>
        <v>                                                                                                            Base: 14-JUL-2014</v>
      </c>
    </row>
    <row r="6" ht="11.25">
      <c r="A6" s="2" t="str">
        <f>'[1]Principal'!A6</f>
        <v>                                                                                                           Moeda: REAL (Em unidade monetária)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490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0112000000 39</v>
      </c>
      <c r="D15" s="4" t="s">
        <v>9</v>
      </c>
      <c r="E15" s="4" t="s">
        <v>14</v>
      </c>
      <c r="F15" s="4" t="s">
        <v>15</v>
      </c>
      <c r="G15" s="10">
        <v>259</v>
      </c>
      <c r="H15" s="6">
        <v>789911.28</v>
      </c>
      <c r="I15" s="6">
        <v>407437.52</v>
      </c>
      <c r="J15" s="6">
        <v>382473.76</v>
      </c>
      <c r="K15" s="6">
        <v>39622.31</v>
      </c>
      <c r="L15" s="6">
        <v>342851.45</v>
      </c>
    </row>
    <row r="16" spans="2:12" ht="15.75" customHeight="1">
      <c r="B16" s="4" t="s">
        <v>9</v>
      </c>
      <c r="C16" s="1" t="str">
        <f>CONCATENATE(B15," ",E16)</f>
        <v>0112000000 93</v>
      </c>
      <c r="D16" s="4" t="s">
        <v>9</v>
      </c>
      <c r="E16" s="4" t="s">
        <v>350</v>
      </c>
      <c r="F16" s="4" t="s">
        <v>351</v>
      </c>
      <c r="G16" s="10" t="s">
        <v>9</v>
      </c>
      <c r="H16" s="6">
        <v>200000</v>
      </c>
      <c r="I16" s="6" t="s">
        <v>9</v>
      </c>
      <c r="J16" s="6">
        <v>200000</v>
      </c>
      <c r="K16" s="6">
        <v>200000</v>
      </c>
      <c r="L16" s="6" t="s">
        <v>9</v>
      </c>
    </row>
    <row r="17" spans="2:12" ht="15.75" customHeight="1">
      <c r="B17" s="4" t="s">
        <v>352</v>
      </c>
      <c r="C17" s="1" t="str">
        <f>CONCATENATE(B17," ",E17)</f>
        <v>0250200801 52</v>
      </c>
      <c r="D17" s="4" t="s">
        <v>9</v>
      </c>
      <c r="E17" s="4" t="s">
        <v>16</v>
      </c>
      <c r="F17" s="4" t="s">
        <v>17</v>
      </c>
      <c r="G17" s="10">
        <v>70536.07</v>
      </c>
      <c r="H17" s="6">
        <v>18527.99</v>
      </c>
      <c r="I17" s="6">
        <v>8410.99</v>
      </c>
      <c r="J17" s="6">
        <v>10117</v>
      </c>
      <c r="K17" s="6" t="s">
        <v>9</v>
      </c>
      <c r="L17" s="6">
        <v>10117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PageLayoutView="0" workbookViewId="0" topLeftCell="A1">
      <selection activeCell="A18" sqref="A18:L1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345</v>
      </c>
    </row>
    <row r="10" spans="1:9" ht="11.25">
      <c r="A10" s="14" t="s">
        <v>346</v>
      </c>
      <c r="B10" s="15"/>
      <c r="C10" s="16"/>
      <c r="D10" s="15"/>
      <c r="E10" s="15"/>
      <c r="F10" s="15"/>
      <c r="G10" s="16"/>
      <c r="H10" s="16"/>
      <c r="I10" s="16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347</v>
      </c>
      <c r="C15" s="1" t="str">
        <f>CONCATENATE(B15," ",E15)</f>
        <v>0118033907 32</v>
      </c>
      <c r="D15" s="4" t="s">
        <v>9</v>
      </c>
      <c r="E15" s="4" t="s">
        <v>348</v>
      </c>
      <c r="F15" s="4" t="s">
        <v>349</v>
      </c>
      <c r="G15" s="10">
        <v>6360</v>
      </c>
    </row>
    <row r="18" spans="1:12" ht="11.25">
      <c r="A18" s="14" t="s">
        <v>29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</row>
    <row r="21" ht="11.25">
      <c r="G21" s="9" t="s">
        <v>4</v>
      </c>
    </row>
    <row r="22" spans="1:12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23</v>
      </c>
      <c r="I22" s="13" t="s">
        <v>24</v>
      </c>
      <c r="J22" s="13" t="s">
        <v>30</v>
      </c>
      <c r="K22" s="13" t="s">
        <v>31</v>
      </c>
      <c r="L22" s="13" t="s">
        <v>38</v>
      </c>
    </row>
    <row r="23" spans="2:12" ht="15.75" customHeight="1">
      <c r="B23" s="4" t="s">
        <v>19</v>
      </c>
      <c r="C23" s="1" t="str">
        <f>CONCATENATE(B23," ",E23)</f>
        <v>0112000000 14</v>
      </c>
      <c r="D23" s="4" t="s">
        <v>9</v>
      </c>
      <c r="E23" s="4" t="s">
        <v>32</v>
      </c>
      <c r="F23" s="4" t="s">
        <v>33</v>
      </c>
      <c r="G23" s="10" t="s">
        <v>9</v>
      </c>
      <c r="H23" s="6">
        <v>7750</v>
      </c>
      <c r="I23" s="6">
        <v>2199.77</v>
      </c>
      <c r="J23" s="6">
        <v>5550.23</v>
      </c>
      <c r="K23" s="6">
        <v>405.52</v>
      </c>
      <c r="L23" s="6">
        <v>5144.71</v>
      </c>
    </row>
    <row r="24" spans="2:12" ht="15.75" customHeight="1">
      <c r="B24" s="4" t="s">
        <v>9</v>
      </c>
      <c r="C24" s="1" t="str">
        <f>CONCATENATE(B23," ",E24)</f>
        <v>0112000000 30</v>
      </c>
      <c r="D24" s="4" t="s">
        <v>9</v>
      </c>
      <c r="E24" s="4" t="s">
        <v>10</v>
      </c>
      <c r="F24" s="4" t="s">
        <v>11</v>
      </c>
      <c r="G24" s="10">
        <v>12375.27</v>
      </c>
      <c r="H24" s="6">
        <v>20968.73</v>
      </c>
      <c r="I24" s="6">
        <v>5919.01</v>
      </c>
      <c r="J24" s="6">
        <v>15049.72</v>
      </c>
      <c r="K24" s="6">
        <v>1893.33</v>
      </c>
      <c r="L24" s="6">
        <v>13156.39</v>
      </c>
    </row>
    <row r="25" spans="2:12" ht="15.75" customHeight="1">
      <c r="B25" s="4" t="s">
        <v>9</v>
      </c>
      <c r="C25" s="1" t="str">
        <f>CONCATENATE(B23," ",E25)</f>
        <v>0112000000 33</v>
      </c>
      <c r="D25" s="4" t="s">
        <v>9</v>
      </c>
      <c r="E25" s="4" t="s">
        <v>34</v>
      </c>
      <c r="F25" s="4" t="s">
        <v>35</v>
      </c>
      <c r="G25" s="10" t="s">
        <v>9</v>
      </c>
      <c r="H25" s="6">
        <v>5250</v>
      </c>
      <c r="I25" s="6">
        <v>4047.06</v>
      </c>
      <c r="J25" s="6">
        <v>1202.94</v>
      </c>
      <c r="K25" s="6" t="s">
        <v>9</v>
      </c>
      <c r="L25" s="6">
        <v>1202.94</v>
      </c>
    </row>
    <row r="26" spans="2:12" ht="15.75" customHeight="1">
      <c r="B26" s="4" t="s">
        <v>9</v>
      </c>
      <c r="C26" s="1" t="str">
        <f>CONCATENATE(B23," ",E26)</f>
        <v>0112000000 36</v>
      </c>
      <c r="D26" s="4" t="s">
        <v>9</v>
      </c>
      <c r="E26" s="4" t="s">
        <v>20</v>
      </c>
      <c r="F26" s="4" t="s">
        <v>21</v>
      </c>
      <c r="G26" s="10" t="s">
        <v>9</v>
      </c>
      <c r="H26" s="6">
        <v>300</v>
      </c>
      <c r="I26" s="6">
        <v>99.4</v>
      </c>
      <c r="J26" s="6">
        <v>200.6</v>
      </c>
      <c r="K26" s="6" t="s">
        <v>9</v>
      </c>
      <c r="L26" s="6">
        <v>200.6</v>
      </c>
    </row>
    <row r="27" spans="2:12" ht="15.75" customHeight="1">
      <c r="B27" s="4" t="s">
        <v>9</v>
      </c>
      <c r="C27" s="1" t="str">
        <f>CONCATENATE(B23," ",E27)</f>
        <v>0112000000 39</v>
      </c>
      <c r="D27" s="4" t="s">
        <v>9</v>
      </c>
      <c r="E27" s="4" t="s">
        <v>14</v>
      </c>
      <c r="F27" s="4" t="s">
        <v>15</v>
      </c>
      <c r="G27" s="10">
        <v>21432.94</v>
      </c>
      <c r="H27" s="6">
        <v>2460</v>
      </c>
      <c r="I27" s="6" t="s">
        <v>9</v>
      </c>
      <c r="J27" s="6">
        <v>2460</v>
      </c>
      <c r="K27" s="6">
        <v>350</v>
      </c>
      <c r="L27" s="6">
        <v>2110</v>
      </c>
    </row>
    <row r="28" spans="2:12" ht="15.75" customHeight="1">
      <c r="B28" s="4" t="s">
        <v>9</v>
      </c>
      <c r="C28" s="1" t="str">
        <f>CONCATENATE(B23," ",E28)</f>
        <v>0112000000 52</v>
      </c>
      <c r="D28" s="4" t="s">
        <v>9</v>
      </c>
      <c r="E28" s="4" t="s">
        <v>16</v>
      </c>
      <c r="F28" s="4" t="s">
        <v>17</v>
      </c>
      <c r="G28" s="10">
        <v>25799.09</v>
      </c>
      <c r="H28" s="6">
        <v>85700.91</v>
      </c>
      <c r="I28" s="6">
        <v>65451.08</v>
      </c>
      <c r="J28" s="6">
        <v>20249.83</v>
      </c>
      <c r="K28" s="6">
        <v>17140</v>
      </c>
      <c r="L28" s="6">
        <v>3109.83</v>
      </c>
    </row>
    <row r="29" spans="2:12" ht="15.75" customHeight="1">
      <c r="B29" s="4" t="s">
        <v>9</v>
      </c>
      <c r="C29" s="1" t="str">
        <f>CONCATENATE(B23," ",E29)</f>
        <v>0112000000 92</v>
      </c>
      <c r="D29" s="4" t="s">
        <v>9</v>
      </c>
      <c r="E29" s="4" t="s">
        <v>63</v>
      </c>
      <c r="F29" s="4" t="s">
        <v>64</v>
      </c>
      <c r="G29" s="10" t="s">
        <v>9</v>
      </c>
      <c r="H29" s="6">
        <v>8388.39</v>
      </c>
      <c r="I29" s="6" t="s">
        <v>9</v>
      </c>
      <c r="J29" s="6">
        <v>8388.39</v>
      </c>
      <c r="K29" s="6" t="s">
        <v>9</v>
      </c>
      <c r="L29" s="6">
        <v>8388.39</v>
      </c>
    </row>
    <row r="30" spans="2:12" ht="15.75" customHeight="1">
      <c r="B30" s="4" t="s">
        <v>41</v>
      </c>
      <c r="C30" s="1" t="str">
        <f>CONCATENATE(B30," ",E30)</f>
        <v>0250002009 39</v>
      </c>
      <c r="D30" s="4" t="s">
        <v>9</v>
      </c>
      <c r="E30" s="4" t="s">
        <v>14</v>
      </c>
      <c r="F30" s="4" t="s">
        <v>15</v>
      </c>
      <c r="G30" s="10">
        <v>0.81</v>
      </c>
      <c r="H30" s="6">
        <v>61491.76</v>
      </c>
      <c r="I30" s="6" t="s">
        <v>9</v>
      </c>
      <c r="J30" s="6">
        <v>61491.76</v>
      </c>
      <c r="K30" s="6" t="s">
        <v>9</v>
      </c>
      <c r="L30" s="6">
        <v>61491.76</v>
      </c>
    </row>
    <row r="31" spans="2:12" ht="15.75" customHeight="1">
      <c r="B31" s="4" t="s">
        <v>50</v>
      </c>
      <c r="C31" s="1" t="str">
        <f>CONCATENATE(B31," ",E31)</f>
        <v>0250502502 52</v>
      </c>
      <c r="D31" s="4" t="s">
        <v>9</v>
      </c>
      <c r="E31" s="4" t="s">
        <v>16</v>
      </c>
      <c r="F31" s="4" t="s">
        <v>17</v>
      </c>
      <c r="G31" s="10">
        <v>4408.72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9"/>
  <sheetViews>
    <sheetView showGridLines="0" zoomScalePageLayoutView="0" workbookViewId="0" topLeftCell="A34">
      <selection activeCell="A44" sqref="A44:L4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342</v>
      </c>
    </row>
    <row r="10" spans="1:11" ht="11.25">
      <c r="A10" s="14" t="s">
        <v>343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344</v>
      </c>
      <c r="C15" s="1" t="str">
        <f>CONCATENATE(B15," ",E15)</f>
        <v>0250263720 30</v>
      </c>
      <c r="D15" s="4" t="s">
        <v>9</v>
      </c>
      <c r="E15" s="4" t="s">
        <v>10</v>
      </c>
      <c r="F15" s="4" t="s">
        <v>11</v>
      </c>
      <c r="G15" s="10">
        <v>3527.64</v>
      </c>
      <c r="H15" s="6">
        <v>26472.36</v>
      </c>
      <c r="I15" s="6">
        <v>9870</v>
      </c>
      <c r="J15" s="6">
        <v>16602.36</v>
      </c>
      <c r="K15" s="6">
        <v>16602.36</v>
      </c>
    </row>
    <row r="18" spans="1:11" ht="11.25">
      <c r="A18" s="14" t="s">
        <v>322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</row>
    <row r="21" ht="11.25">
      <c r="G21" s="9" t="s">
        <v>4</v>
      </c>
    </row>
    <row r="22" spans="1:11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23</v>
      </c>
      <c r="I22" s="13" t="s">
        <v>24</v>
      </c>
      <c r="J22" s="13" t="s">
        <v>30</v>
      </c>
      <c r="K22" s="13" t="s">
        <v>38</v>
      </c>
    </row>
    <row r="23" spans="2:11" ht="15.75" customHeight="1">
      <c r="B23" s="4" t="s">
        <v>323</v>
      </c>
      <c r="C23" s="1" t="str">
        <f>CONCATENATE(B23," ",E23)</f>
        <v>0112915405 30</v>
      </c>
      <c r="D23" s="4" t="s">
        <v>9</v>
      </c>
      <c r="E23" s="4" t="s">
        <v>10</v>
      </c>
      <c r="F23" s="4" t="s">
        <v>11</v>
      </c>
      <c r="G23" s="10">
        <v>21899</v>
      </c>
      <c r="H23" s="6">
        <v>28101</v>
      </c>
      <c r="I23" s="6">
        <v>13701</v>
      </c>
      <c r="J23" s="6">
        <v>14400</v>
      </c>
      <c r="K23" s="6">
        <v>14400</v>
      </c>
    </row>
    <row r="26" spans="1:11" ht="11.25">
      <c r="A26" s="14" t="s">
        <v>52</v>
      </c>
      <c r="B26" s="15"/>
      <c r="C26" s="16"/>
      <c r="D26" s="15"/>
      <c r="E26" s="15"/>
      <c r="F26" s="15"/>
      <c r="G26" s="16"/>
      <c r="H26" s="16"/>
      <c r="I26" s="16"/>
      <c r="J26" s="16"/>
      <c r="K26" s="16"/>
    </row>
    <row r="29" ht="11.25">
      <c r="G29" s="9" t="s">
        <v>4</v>
      </c>
    </row>
    <row r="30" spans="1:7" s="7" customFormat="1" ht="24" customHeight="1">
      <c r="A30" s="8"/>
      <c r="B30" s="12" t="s">
        <v>5</v>
      </c>
      <c r="C30" s="12"/>
      <c r="D30" s="12"/>
      <c r="E30" s="12" t="s">
        <v>6</v>
      </c>
      <c r="F30" s="12"/>
      <c r="G30" s="11" t="s">
        <v>7</v>
      </c>
    </row>
    <row r="31" spans="2:7" ht="15.75" customHeight="1">
      <c r="B31" s="4" t="s">
        <v>19</v>
      </c>
      <c r="C31" s="1" t="str">
        <f>CONCATENATE(B31," ",E31)</f>
        <v>0112000000 30</v>
      </c>
      <c r="D31" s="4" t="s">
        <v>9</v>
      </c>
      <c r="E31" s="4" t="s">
        <v>10</v>
      </c>
      <c r="F31" s="4" t="s">
        <v>11</v>
      </c>
      <c r="G31" s="10">
        <v>8165.43</v>
      </c>
    </row>
    <row r="34" spans="1:11" ht="11.25">
      <c r="A34" s="14" t="s">
        <v>29</v>
      </c>
      <c r="B34" s="15"/>
      <c r="C34" s="16"/>
      <c r="D34" s="15"/>
      <c r="E34" s="15"/>
      <c r="F34" s="15"/>
      <c r="G34" s="16"/>
      <c r="H34" s="16"/>
      <c r="I34" s="16"/>
      <c r="J34" s="16"/>
      <c r="K34" s="16"/>
    </row>
    <row r="37" ht="11.25">
      <c r="G37" s="9" t="s">
        <v>4</v>
      </c>
    </row>
    <row r="38" spans="1:12" s="7" customFormat="1" ht="24" customHeight="1">
      <c r="A38" s="8"/>
      <c r="B38" s="12" t="s">
        <v>5</v>
      </c>
      <c r="C38" s="12"/>
      <c r="D38" s="12"/>
      <c r="E38" s="12" t="s">
        <v>6</v>
      </c>
      <c r="F38" s="12"/>
      <c r="G38" s="11" t="s">
        <v>7</v>
      </c>
      <c r="H38" s="13" t="s">
        <v>23</v>
      </c>
      <c r="I38" s="13" t="s">
        <v>24</v>
      </c>
      <c r="J38" s="13" t="s">
        <v>30</v>
      </c>
      <c r="K38" s="13" t="s">
        <v>31</v>
      </c>
      <c r="L38" s="13" t="s">
        <v>38</v>
      </c>
    </row>
    <row r="39" spans="2:12" ht="15.75" customHeight="1">
      <c r="B39" s="4" t="s">
        <v>19</v>
      </c>
      <c r="C39" s="1" t="str">
        <f>CONCATENATE(B39," ",E39)</f>
        <v>0112000000 30</v>
      </c>
      <c r="D39" s="4" t="s">
        <v>9</v>
      </c>
      <c r="E39" s="4" t="s">
        <v>10</v>
      </c>
      <c r="F39" s="4" t="s">
        <v>11</v>
      </c>
      <c r="G39" s="10">
        <v>22516.65</v>
      </c>
      <c r="H39" s="6">
        <v>326483.35</v>
      </c>
      <c r="I39" s="6">
        <v>141530.92</v>
      </c>
      <c r="J39" s="6">
        <v>184952.43</v>
      </c>
      <c r="K39" s="6">
        <v>31289.42</v>
      </c>
      <c r="L39" s="6">
        <v>153663.01</v>
      </c>
    </row>
    <row r="40" spans="2:12" ht="15.75" customHeight="1">
      <c r="B40" s="4" t="s">
        <v>330</v>
      </c>
      <c r="C40" s="1" t="str">
        <f>CONCATENATE(B40," ",E40)</f>
        <v>0250199901 30</v>
      </c>
      <c r="D40" s="4" t="s">
        <v>9</v>
      </c>
      <c r="E40" s="4" t="s">
        <v>10</v>
      </c>
      <c r="F40" s="4" t="s">
        <v>11</v>
      </c>
      <c r="G40" s="10">
        <v>25.3</v>
      </c>
      <c r="H40" s="6">
        <v>99974.7</v>
      </c>
      <c r="I40" s="6">
        <v>80348</v>
      </c>
      <c r="J40" s="6">
        <v>19626.7</v>
      </c>
      <c r="K40" s="6" t="s">
        <v>9</v>
      </c>
      <c r="L40" s="6">
        <v>19626.7</v>
      </c>
    </row>
    <row r="41" spans="2:12" ht="15.75" customHeight="1">
      <c r="B41" s="4" t="s">
        <v>69</v>
      </c>
      <c r="C41" s="1" t="str">
        <f>CONCATENATE(B41," ",E41)</f>
        <v>0250502503 30</v>
      </c>
      <c r="D41" s="4" t="s">
        <v>9</v>
      </c>
      <c r="E41" s="4" t="s">
        <v>10</v>
      </c>
      <c r="F41" s="4" t="s">
        <v>11</v>
      </c>
      <c r="G41" s="10">
        <v>5000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</row>
    <row r="44" spans="1:12" ht="11.25">
      <c r="A44" s="14" t="s">
        <v>328</v>
      </c>
      <c r="B44" s="15"/>
      <c r="C44" s="16"/>
      <c r="D44" s="15"/>
      <c r="E44" s="15"/>
      <c r="F44" s="15"/>
      <c r="G44" s="16"/>
      <c r="H44" s="16"/>
      <c r="I44" s="16"/>
      <c r="J44" s="16"/>
      <c r="K44" s="16"/>
      <c r="L44" s="16"/>
    </row>
    <row r="47" ht="11.25">
      <c r="G47" s="9" t="s">
        <v>4</v>
      </c>
    </row>
    <row r="48" spans="1:12" s="7" customFormat="1" ht="24" customHeight="1">
      <c r="A48" s="8"/>
      <c r="B48" s="12" t="s">
        <v>5</v>
      </c>
      <c r="C48" s="12"/>
      <c r="D48" s="12"/>
      <c r="E48" s="12" t="s">
        <v>6</v>
      </c>
      <c r="F48" s="12"/>
      <c r="G48" s="11" t="s">
        <v>7</v>
      </c>
      <c r="H48" s="13" t="s">
        <v>23</v>
      </c>
      <c r="I48" s="13" t="s">
        <v>24</v>
      </c>
      <c r="J48" s="13" t="s">
        <v>30</v>
      </c>
      <c r="K48" s="13" t="s">
        <v>31</v>
      </c>
      <c r="L48" s="13" t="s">
        <v>38</v>
      </c>
    </row>
    <row r="49" spans="2:12" ht="15.75" customHeight="1">
      <c r="B49" s="4" t="s">
        <v>58</v>
      </c>
      <c r="C49" s="1" t="str">
        <f>CONCATENATE(B49," ",E49)</f>
        <v>0100000000 30</v>
      </c>
      <c r="D49" s="4" t="s">
        <v>9</v>
      </c>
      <c r="E49" s="4" t="s">
        <v>10</v>
      </c>
      <c r="F49" s="4" t="s">
        <v>11</v>
      </c>
      <c r="G49" s="10">
        <v>22.7</v>
      </c>
      <c r="H49" s="6">
        <v>49977.3</v>
      </c>
      <c r="I49" s="6">
        <v>49397.5</v>
      </c>
      <c r="J49" s="6">
        <v>579.8</v>
      </c>
      <c r="K49" s="6">
        <v>530.9</v>
      </c>
      <c r="L49" s="6">
        <v>48.9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46"/>
  <sheetViews>
    <sheetView showGridLines="0" zoomScalePageLayoutView="0" workbookViewId="0" topLeftCell="A22">
      <selection activeCell="A29" sqref="A29:L2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338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5000</v>
      </c>
      <c r="H15" s="6">
        <v>31500</v>
      </c>
      <c r="I15" s="6">
        <v>12351.62</v>
      </c>
      <c r="J15" s="6">
        <v>19148.38</v>
      </c>
      <c r="K15" s="6" t="s">
        <v>9</v>
      </c>
      <c r="L15" s="6">
        <v>19148.38</v>
      </c>
    </row>
    <row r="16" spans="2:12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26</v>
      </c>
      <c r="F16" s="4" t="s">
        <v>27</v>
      </c>
      <c r="G16" s="10" t="s">
        <v>9</v>
      </c>
      <c r="H16" s="6">
        <v>2562500</v>
      </c>
      <c r="I16" s="6">
        <v>1517580</v>
      </c>
      <c r="J16" s="6">
        <v>1044920</v>
      </c>
      <c r="K16" s="6">
        <v>73400</v>
      </c>
      <c r="L16" s="6">
        <v>971520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>
        <v>13170.2</v>
      </c>
      <c r="H17" s="6">
        <v>829.8</v>
      </c>
      <c r="I17" s="6" t="s">
        <v>9</v>
      </c>
      <c r="J17" s="6">
        <v>829.8</v>
      </c>
      <c r="K17" s="6">
        <v>829.8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34</v>
      </c>
      <c r="F18" s="4" t="s">
        <v>35</v>
      </c>
      <c r="G18" s="10">
        <v>20000</v>
      </c>
      <c r="H18" s="6">
        <v>14400</v>
      </c>
      <c r="I18" s="6">
        <v>5847.52</v>
      </c>
      <c r="J18" s="6">
        <v>8552.48</v>
      </c>
      <c r="K18" s="6">
        <v>2182.02</v>
      </c>
      <c r="L18" s="6">
        <v>6370.46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20</v>
      </c>
      <c r="F19" s="4" t="s">
        <v>21</v>
      </c>
      <c r="G19" s="10">
        <v>30102.92</v>
      </c>
      <c r="H19" s="6">
        <v>15697.08</v>
      </c>
      <c r="I19" s="6">
        <v>2462.5</v>
      </c>
      <c r="J19" s="6">
        <v>13234.58</v>
      </c>
      <c r="K19" s="6" t="s">
        <v>9</v>
      </c>
      <c r="L19" s="6">
        <v>13234.58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14718.1</v>
      </c>
      <c r="H20" s="6">
        <v>3211.5</v>
      </c>
      <c r="I20" s="6">
        <v>1636</v>
      </c>
      <c r="J20" s="6">
        <v>1575.5</v>
      </c>
      <c r="K20" s="6" t="s">
        <v>9</v>
      </c>
      <c r="L20" s="6">
        <v>1575.5</v>
      </c>
    </row>
    <row r="21" spans="2:12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61</v>
      </c>
      <c r="F21" s="4" t="s">
        <v>62</v>
      </c>
      <c r="G21" s="10">
        <v>60.58</v>
      </c>
      <c r="H21" s="6">
        <v>2539.42</v>
      </c>
      <c r="I21" s="6" t="s">
        <v>9</v>
      </c>
      <c r="J21" s="6">
        <v>2539.42</v>
      </c>
      <c r="K21" s="6" t="s">
        <v>9</v>
      </c>
      <c r="L21" s="6">
        <v>2539.42</v>
      </c>
    </row>
    <row r="22" spans="2:12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16</v>
      </c>
      <c r="F22" s="4" t="s">
        <v>17</v>
      </c>
      <c r="G22" s="10">
        <v>29782.66</v>
      </c>
      <c r="H22" s="6">
        <v>1000</v>
      </c>
      <c r="I22" s="6" t="s">
        <v>9</v>
      </c>
      <c r="J22" s="6">
        <v>1000</v>
      </c>
      <c r="K22" s="6">
        <v>1000</v>
      </c>
      <c r="L22" s="6" t="s">
        <v>9</v>
      </c>
    </row>
    <row r="23" spans="2:12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63</v>
      </c>
      <c r="F23" s="4" t="s">
        <v>64</v>
      </c>
      <c r="G23" s="10" t="s">
        <v>9</v>
      </c>
      <c r="H23" s="6">
        <v>1200</v>
      </c>
      <c r="I23" s="6">
        <v>1200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93</v>
      </c>
      <c r="C24" s="1" t="str">
        <f>CONCATENATE(B24," ",E24)</f>
        <v>0250081013 20</v>
      </c>
      <c r="D24" s="4" t="s">
        <v>9</v>
      </c>
      <c r="E24" s="4" t="s">
        <v>73</v>
      </c>
      <c r="F24" s="4" t="s">
        <v>74</v>
      </c>
      <c r="G24" s="10" t="s">
        <v>9</v>
      </c>
      <c r="H24" s="6">
        <v>12800</v>
      </c>
      <c r="I24" s="6">
        <v>12800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0250081013 39</v>
      </c>
      <c r="D25" s="4" t="s">
        <v>9</v>
      </c>
      <c r="E25" s="4" t="s">
        <v>14</v>
      </c>
      <c r="F25" s="4" t="s">
        <v>15</v>
      </c>
      <c r="G25" s="10">
        <v>23200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341</v>
      </c>
      <c r="C26" s="1" t="str">
        <f>CONCATENATE(B26," ",E26)</f>
        <v>0281676296 18</v>
      </c>
      <c r="D26" s="4" t="s">
        <v>9</v>
      </c>
      <c r="E26" s="4" t="s">
        <v>26</v>
      </c>
      <c r="F26" s="4" t="s">
        <v>27</v>
      </c>
      <c r="G26" s="10" t="s">
        <v>9</v>
      </c>
      <c r="H26" s="6">
        <v>73207</v>
      </c>
      <c r="I26" s="6">
        <v>56043.92</v>
      </c>
      <c r="J26" s="6">
        <v>17163.08</v>
      </c>
      <c r="K26" s="6" t="s">
        <v>9</v>
      </c>
      <c r="L26" s="6">
        <v>17163.08</v>
      </c>
    </row>
    <row r="29" spans="1:12" ht="11.25">
      <c r="A29" s="14" t="s">
        <v>3</v>
      </c>
      <c r="B29" s="15"/>
      <c r="C29" s="16"/>
      <c r="D29" s="15"/>
      <c r="E29" s="15"/>
      <c r="F29" s="15"/>
      <c r="G29" s="16"/>
      <c r="H29" s="16"/>
      <c r="I29" s="16"/>
      <c r="J29" s="16"/>
      <c r="K29" s="16"/>
      <c r="L29" s="16"/>
    </row>
    <row r="32" ht="11.25">
      <c r="G32" s="9" t="s">
        <v>4</v>
      </c>
    </row>
    <row r="33" spans="1:11" s="7" customFormat="1" ht="24" customHeight="1">
      <c r="A33" s="8"/>
      <c r="B33" s="12" t="s">
        <v>5</v>
      </c>
      <c r="C33" s="12"/>
      <c r="D33" s="12"/>
      <c r="E33" s="12" t="s">
        <v>6</v>
      </c>
      <c r="F33" s="12"/>
      <c r="G33" s="11" t="s">
        <v>7</v>
      </c>
      <c r="H33" s="13" t="s">
        <v>23</v>
      </c>
      <c r="I33" s="13" t="s">
        <v>24</v>
      </c>
      <c r="J33" s="13" t="s">
        <v>30</v>
      </c>
      <c r="K33" s="13" t="s">
        <v>38</v>
      </c>
    </row>
    <row r="34" spans="2:11" ht="15.75" customHeight="1">
      <c r="B34" s="4" t="s">
        <v>339</v>
      </c>
      <c r="C34" s="1" t="str">
        <f>CONCATENATE(B34," ",E34)</f>
        <v>0108000000 14</v>
      </c>
      <c r="D34" s="4" t="s">
        <v>9</v>
      </c>
      <c r="E34" s="4" t="s">
        <v>32</v>
      </c>
      <c r="F34" s="4" t="s">
        <v>33</v>
      </c>
      <c r="G34" s="10" t="s">
        <v>9</v>
      </c>
      <c r="H34" s="6">
        <v>16677.2</v>
      </c>
      <c r="I34" s="6">
        <v>16677.2</v>
      </c>
      <c r="J34" s="6" t="s">
        <v>9</v>
      </c>
      <c r="K34" s="6" t="s">
        <v>9</v>
      </c>
    </row>
    <row r="35" spans="2:11" ht="15.75" customHeight="1">
      <c r="B35" s="4" t="s">
        <v>9</v>
      </c>
      <c r="C35" s="1" t="str">
        <f>CONCATENATE(B34," ",E35)</f>
        <v>0108000000 18</v>
      </c>
      <c r="D35" s="4" t="s">
        <v>9</v>
      </c>
      <c r="E35" s="4" t="s">
        <v>26</v>
      </c>
      <c r="F35" s="4" t="s">
        <v>27</v>
      </c>
      <c r="G35" s="10" t="s">
        <v>9</v>
      </c>
      <c r="H35" s="6">
        <v>12540.4</v>
      </c>
      <c r="I35" s="6">
        <v>10340.4</v>
      </c>
      <c r="J35" s="6">
        <v>2200</v>
      </c>
      <c r="K35" s="6">
        <v>2200</v>
      </c>
    </row>
    <row r="36" spans="2:11" ht="15.75" customHeight="1">
      <c r="B36" s="4" t="s">
        <v>9</v>
      </c>
      <c r="C36" s="1" t="str">
        <f>CONCATENATE(B34," ",E36)</f>
        <v>0108000000 30</v>
      </c>
      <c r="D36" s="4" t="s">
        <v>9</v>
      </c>
      <c r="E36" s="4" t="s">
        <v>10</v>
      </c>
      <c r="F36" s="4" t="s">
        <v>11</v>
      </c>
      <c r="G36" s="10">
        <v>77500.1</v>
      </c>
      <c r="H36" s="6" t="s">
        <v>9</v>
      </c>
      <c r="I36" s="6" t="s">
        <v>9</v>
      </c>
      <c r="J36" s="6" t="s">
        <v>9</v>
      </c>
      <c r="K36" s="6" t="s">
        <v>9</v>
      </c>
    </row>
    <row r="37" spans="2:11" ht="15.75" customHeight="1">
      <c r="B37" s="4" t="s">
        <v>9</v>
      </c>
      <c r="C37" s="1" t="str">
        <f>CONCATENATE(B34," ",E37)</f>
        <v>0108000000 33</v>
      </c>
      <c r="D37" s="4" t="s">
        <v>9</v>
      </c>
      <c r="E37" s="4" t="s">
        <v>34</v>
      </c>
      <c r="F37" s="4" t="s">
        <v>35</v>
      </c>
      <c r="G37" s="10" t="s">
        <v>9</v>
      </c>
      <c r="H37" s="6">
        <v>9200.2</v>
      </c>
      <c r="I37" s="6">
        <v>9200.2</v>
      </c>
      <c r="J37" s="6" t="s">
        <v>9</v>
      </c>
      <c r="K37" s="6" t="s">
        <v>9</v>
      </c>
    </row>
    <row r="38" spans="2:11" ht="15.75" customHeight="1">
      <c r="B38" s="4" t="s">
        <v>9</v>
      </c>
      <c r="C38" s="1" t="str">
        <f>CONCATENATE(B34," ",E38)</f>
        <v>0108000000 36</v>
      </c>
      <c r="D38" s="4" t="s">
        <v>9</v>
      </c>
      <c r="E38" s="4" t="s">
        <v>20</v>
      </c>
      <c r="F38" s="4" t="s">
        <v>21</v>
      </c>
      <c r="G38" s="10">
        <v>2940</v>
      </c>
      <c r="H38" s="6" t="s">
        <v>9</v>
      </c>
      <c r="I38" s="6" t="s">
        <v>9</v>
      </c>
      <c r="J38" s="6" t="s">
        <v>9</v>
      </c>
      <c r="K38" s="6" t="s">
        <v>9</v>
      </c>
    </row>
    <row r="39" spans="2:11" ht="15.75" customHeight="1">
      <c r="B39" s="4" t="s">
        <v>9</v>
      </c>
      <c r="C39" s="1" t="str">
        <f>CONCATENATE(B34," ",E39)</f>
        <v>0108000000 39</v>
      </c>
      <c r="D39" s="4" t="s">
        <v>9</v>
      </c>
      <c r="E39" s="4" t="s">
        <v>14</v>
      </c>
      <c r="F39" s="4" t="s">
        <v>15</v>
      </c>
      <c r="G39" s="10">
        <v>30260.1</v>
      </c>
      <c r="H39" s="6" t="s">
        <v>9</v>
      </c>
      <c r="I39" s="6" t="s">
        <v>9</v>
      </c>
      <c r="J39" s="6" t="s">
        <v>9</v>
      </c>
      <c r="K39" s="6" t="s">
        <v>9</v>
      </c>
    </row>
    <row r="40" spans="2:11" ht="15.75" customHeight="1">
      <c r="B40" s="4" t="s">
        <v>9</v>
      </c>
      <c r="C40" s="1" t="str">
        <f>CONCATENATE(B34," ",E40)</f>
        <v>0108000000 47</v>
      </c>
      <c r="D40" s="4" t="s">
        <v>9</v>
      </c>
      <c r="E40" s="4" t="s">
        <v>61</v>
      </c>
      <c r="F40" s="4" t="s">
        <v>62</v>
      </c>
      <c r="G40" s="10">
        <v>882</v>
      </c>
      <c r="H40" s="6" t="s">
        <v>9</v>
      </c>
      <c r="I40" s="6" t="s">
        <v>9</v>
      </c>
      <c r="J40" s="6" t="s">
        <v>9</v>
      </c>
      <c r="K40" s="6" t="s">
        <v>9</v>
      </c>
    </row>
    <row r="41" spans="2:11" ht="15.75" customHeight="1">
      <c r="B41" s="4" t="s">
        <v>340</v>
      </c>
      <c r="C41" s="1" t="str">
        <f>CONCATENATE(B41," ",E41)</f>
        <v>0112915045 14</v>
      </c>
      <c r="D41" s="4" t="s">
        <v>9</v>
      </c>
      <c r="E41" s="4" t="s">
        <v>32</v>
      </c>
      <c r="F41" s="4" t="s">
        <v>33</v>
      </c>
      <c r="G41" s="10" t="s">
        <v>9</v>
      </c>
      <c r="H41" s="6">
        <v>1003</v>
      </c>
      <c r="I41" s="6">
        <v>1003</v>
      </c>
      <c r="J41" s="6" t="s">
        <v>9</v>
      </c>
      <c r="K41" s="6" t="s">
        <v>9</v>
      </c>
    </row>
    <row r="42" spans="2:11" ht="15.75" customHeight="1">
      <c r="B42" s="4" t="s">
        <v>9</v>
      </c>
      <c r="C42" s="1" t="str">
        <f>CONCATENATE(B41," ",E42)</f>
        <v>0112915045 18</v>
      </c>
      <c r="D42" s="4" t="s">
        <v>9</v>
      </c>
      <c r="E42" s="4" t="s">
        <v>26</v>
      </c>
      <c r="F42" s="4" t="s">
        <v>27</v>
      </c>
      <c r="G42" s="10" t="s">
        <v>9</v>
      </c>
      <c r="H42" s="6">
        <v>9100.35</v>
      </c>
      <c r="I42" s="6">
        <v>200.35</v>
      </c>
      <c r="J42" s="6">
        <v>8900</v>
      </c>
      <c r="K42" s="6">
        <v>8900</v>
      </c>
    </row>
    <row r="43" spans="2:11" ht="15.75" customHeight="1">
      <c r="B43" s="4" t="s">
        <v>9</v>
      </c>
      <c r="C43" s="1" t="str">
        <f>CONCATENATE(B41," ",E43)</f>
        <v>0112915045 30</v>
      </c>
      <c r="D43" s="4" t="s">
        <v>9</v>
      </c>
      <c r="E43" s="4" t="s">
        <v>10</v>
      </c>
      <c r="F43" s="4" t="s">
        <v>11</v>
      </c>
      <c r="G43" s="10">
        <v>27651.25</v>
      </c>
      <c r="H43" s="6" t="s">
        <v>9</v>
      </c>
      <c r="I43" s="6" t="s">
        <v>9</v>
      </c>
      <c r="J43" s="6" t="s">
        <v>9</v>
      </c>
      <c r="K43" s="6" t="s">
        <v>9</v>
      </c>
    </row>
    <row r="44" spans="2:11" ht="15.75" customHeight="1">
      <c r="B44" s="4" t="s">
        <v>9</v>
      </c>
      <c r="C44" s="1" t="str">
        <f>CONCATENATE(B41," ",E44)</f>
        <v>0112915045 33</v>
      </c>
      <c r="D44" s="4" t="s">
        <v>9</v>
      </c>
      <c r="E44" s="4" t="s">
        <v>34</v>
      </c>
      <c r="F44" s="4" t="s">
        <v>35</v>
      </c>
      <c r="G44" s="10" t="s">
        <v>9</v>
      </c>
      <c r="H44" s="6">
        <v>3100</v>
      </c>
      <c r="I44" s="6">
        <v>2434.36</v>
      </c>
      <c r="J44" s="6">
        <v>665.64</v>
      </c>
      <c r="K44" s="6">
        <v>665.64</v>
      </c>
    </row>
    <row r="45" spans="2:11" ht="15.75" customHeight="1">
      <c r="B45" s="4" t="s">
        <v>9</v>
      </c>
      <c r="C45" s="1" t="str">
        <f>CONCATENATE(B41," ",E45)</f>
        <v>0112915045 36</v>
      </c>
      <c r="D45" s="4" t="s">
        <v>9</v>
      </c>
      <c r="E45" s="4" t="s">
        <v>20</v>
      </c>
      <c r="F45" s="4" t="s">
        <v>21</v>
      </c>
      <c r="G45" s="10">
        <v>3605.4</v>
      </c>
      <c r="H45" s="6" t="s">
        <v>9</v>
      </c>
      <c r="I45" s="6" t="s">
        <v>9</v>
      </c>
      <c r="J45" s="6" t="s">
        <v>9</v>
      </c>
      <c r="K45" s="6" t="s">
        <v>9</v>
      </c>
    </row>
    <row r="46" spans="2:11" ht="15.75" customHeight="1">
      <c r="B46" s="4" t="s">
        <v>9</v>
      </c>
      <c r="C46" s="1" t="str">
        <f>CONCATENATE(B41," ",E46)</f>
        <v>0112915045 47</v>
      </c>
      <c r="D46" s="4" t="s">
        <v>9</v>
      </c>
      <c r="E46" s="4" t="s">
        <v>61</v>
      </c>
      <c r="F46" s="4" t="s">
        <v>62</v>
      </c>
      <c r="G46" s="10">
        <v>540</v>
      </c>
      <c r="H46" s="6" t="s">
        <v>9</v>
      </c>
      <c r="I46" s="6" t="s">
        <v>9</v>
      </c>
      <c r="J46" s="6" t="s">
        <v>9</v>
      </c>
      <c r="K4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336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337</v>
      </c>
      <c r="C15" s="1" t="str">
        <f>CONCATENATE(B15," ",E15)</f>
        <v>0250013014 52</v>
      </c>
      <c r="D15" s="4" t="s">
        <v>9</v>
      </c>
      <c r="E15" s="4" t="s">
        <v>16</v>
      </c>
      <c r="F15" s="4" t="s">
        <v>17</v>
      </c>
      <c r="G15" s="10" t="s">
        <v>9</v>
      </c>
      <c r="H15" s="6">
        <v>25062.5</v>
      </c>
      <c r="I15" s="6" t="s">
        <v>9</v>
      </c>
      <c r="J15" s="6">
        <v>25062.5</v>
      </c>
      <c r="K15" s="6">
        <v>25062.5</v>
      </c>
    </row>
    <row r="16" spans="2:11" ht="15.75" customHeight="1">
      <c r="B16" s="4" t="s">
        <v>330</v>
      </c>
      <c r="C16" s="1" t="str">
        <f>CONCATENATE(B16," ",E16)</f>
        <v>0250199901 14</v>
      </c>
      <c r="D16" s="4" t="s">
        <v>9</v>
      </c>
      <c r="E16" s="4" t="s">
        <v>32</v>
      </c>
      <c r="F16" s="4" t="s">
        <v>33</v>
      </c>
      <c r="G16" s="10" t="s">
        <v>9</v>
      </c>
      <c r="H16" s="6">
        <v>12000</v>
      </c>
      <c r="I16" s="6">
        <v>6202.35</v>
      </c>
      <c r="J16" s="6">
        <v>5797.65</v>
      </c>
      <c r="K16" s="6">
        <v>5797.65</v>
      </c>
    </row>
    <row r="17" spans="2:11" ht="15.75" customHeight="1">
      <c r="B17" s="4" t="s">
        <v>9</v>
      </c>
      <c r="C17" s="1" t="str">
        <f>CONCATENATE(B16," ",E17)</f>
        <v>0250199901 30</v>
      </c>
      <c r="D17" s="4" t="s">
        <v>9</v>
      </c>
      <c r="E17" s="4" t="s">
        <v>10</v>
      </c>
      <c r="F17" s="4" t="s">
        <v>11</v>
      </c>
      <c r="G17" s="10">
        <v>3047.5</v>
      </c>
      <c r="H17" s="6">
        <v>64519.5</v>
      </c>
      <c r="I17" s="6">
        <v>27898</v>
      </c>
      <c r="J17" s="6">
        <v>36621.5</v>
      </c>
      <c r="K17" s="6">
        <v>36621.5</v>
      </c>
    </row>
    <row r="18" spans="2:11" ht="15.75" customHeight="1">
      <c r="B18" s="4" t="s">
        <v>9</v>
      </c>
      <c r="C18" s="1" t="str">
        <f>CONCATENATE(B16," ",E18)</f>
        <v>0250199901 36</v>
      </c>
      <c r="D18" s="4" t="s">
        <v>9</v>
      </c>
      <c r="E18" s="4" t="s">
        <v>20</v>
      </c>
      <c r="F18" s="4" t="s">
        <v>21</v>
      </c>
      <c r="G18" s="10">
        <v>3682</v>
      </c>
      <c r="H18" s="6">
        <v>346784.03</v>
      </c>
      <c r="I18" s="6">
        <v>21670</v>
      </c>
      <c r="J18" s="6">
        <v>325114.03</v>
      </c>
      <c r="K18" s="6">
        <v>325114.03</v>
      </c>
    </row>
    <row r="19" spans="2:11" ht="15.75" customHeight="1">
      <c r="B19" s="4" t="s">
        <v>9</v>
      </c>
      <c r="C19" s="1" t="str">
        <f>CONCATENATE(B16," ",E19)</f>
        <v>0250199901 39</v>
      </c>
      <c r="D19" s="4" t="s">
        <v>9</v>
      </c>
      <c r="E19" s="4" t="s">
        <v>14</v>
      </c>
      <c r="F19" s="4" t="s">
        <v>15</v>
      </c>
      <c r="G19" s="10">
        <v>302920</v>
      </c>
      <c r="H19" s="6">
        <v>2440741.78</v>
      </c>
      <c r="I19" s="6">
        <v>604450.86</v>
      </c>
      <c r="J19" s="6">
        <v>1836290.92</v>
      </c>
      <c r="K19" s="6">
        <v>1836290.92</v>
      </c>
    </row>
    <row r="20" spans="2:11" ht="15.75" customHeight="1">
      <c r="B20" s="4" t="s">
        <v>9</v>
      </c>
      <c r="C20" s="1" t="str">
        <f>CONCATENATE(B16," ",E20)</f>
        <v>0250199901 47</v>
      </c>
      <c r="D20" s="4" t="s">
        <v>9</v>
      </c>
      <c r="E20" s="4" t="s">
        <v>61</v>
      </c>
      <c r="F20" s="4" t="s">
        <v>62</v>
      </c>
      <c r="G20" s="10" t="s">
        <v>9</v>
      </c>
      <c r="H20" s="6">
        <v>257000</v>
      </c>
      <c r="I20" s="6">
        <v>188243.2</v>
      </c>
      <c r="J20" s="6">
        <v>68756.8</v>
      </c>
      <c r="K20" s="6">
        <v>68756.8</v>
      </c>
    </row>
    <row r="21" spans="2:11" ht="15.75" customHeight="1">
      <c r="B21" s="4" t="s">
        <v>9</v>
      </c>
      <c r="C21" s="1" t="str">
        <f>CONCATENATE(B16," ",E21)</f>
        <v>0250199901 52</v>
      </c>
      <c r="D21" s="4" t="s">
        <v>9</v>
      </c>
      <c r="E21" s="4" t="s">
        <v>16</v>
      </c>
      <c r="F21" s="4" t="s">
        <v>17</v>
      </c>
      <c r="G21" s="10" t="s">
        <v>9</v>
      </c>
      <c r="H21" s="6">
        <v>4938</v>
      </c>
      <c r="I21" s="6" t="s">
        <v>9</v>
      </c>
      <c r="J21" s="6">
        <v>4938</v>
      </c>
      <c r="K21" s="6">
        <v>4938</v>
      </c>
    </row>
    <row r="22" spans="2:11" ht="15.75" customHeight="1">
      <c r="B22" s="4" t="s">
        <v>69</v>
      </c>
      <c r="C22" s="1" t="str">
        <f>CONCATENATE(B22," ",E22)</f>
        <v>0250502503 36</v>
      </c>
      <c r="D22" s="4" t="s">
        <v>9</v>
      </c>
      <c r="E22" s="4" t="s">
        <v>20</v>
      </c>
      <c r="F22" s="4" t="s">
        <v>21</v>
      </c>
      <c r="G22" s="10">
        <v>19597.71</v>
      </c>
      <c r="H22" s="6">
        <v>23722.29</v>
      </c>
      <c r="I22" s="6">
        <v>23722.29</v>
      </c>
      <c r="J22" s="6" t="s">
        <v>9</v>
      </c>
      <c r="K22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PageLayoutView="0" workbookViewId="0" topLeftCell="A16">
      <selection activeCell="A23" sqref="A23:L2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334</v>
      </c>
    </row>
    <row r="10" spans="1:12" ht="11.25">
      <c r="A10" s="14" t="s">
        <v>335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5000</v>
      </c>
      <c r="I15" s="6">
        <v>3748.65</v>
      </c>
      <c r="J15" s="6">
        <v>1251.35</v>
      </c>
      <c r="K15" s="6">
        <v>1251.35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26</v>
      </c>
      <c r="F16" s="4" t="s">
        <v>27</v>
      </c>
      <c r="G16" s="10">
        <v>60000</v>
      </c>
      <c r="H16" s="6">
        <v>340000</v>
      </c>
      <c r="I16" s="6">
        <v>204679.71</v>
      </c>
      <c r="J16" s="6">
        <v>135320.29</v>
      </c>
      <c r="K16" s="6">
        <v>135320.29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>
        <v>10000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34</v>
      </c>
      <c r="F18" s="4" t="s">
        <v>35</v>
      </c>
      <c r="G18" s="10" t="s">
        <v>9</v>
      </c>
      <c r="H18" s="6">
        <v>5000</v>
      </c>
      <c r="I18" s="6">
        <v>5000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20</v>
      </c>
      <c r="F19" s="4" t="s">
        <v>21</v>
      </c>
      <c r="G19" s="10">
        <v>40000</v>
      </c>
      <c r="H19" s="6" t="s">
        <v>9</v>
      </c>
      <c r="I19" s="6" t="s">
        <v>9</v>
      </c>
      <c r="J19" s="6" t="s">
        <v>9</v>
      </c>
      <c r="K19" s="6" t="s">
        <v>9</v>
      </c>
    </row>
    <row r="20" spans="2:11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36050</v>
      </c>
      <c r="H20" s="6">
        <v>3950</v>
      </c>
      <c r="I20" s="6">
        <v>1000</v>
      </c>
      <c r="J20" s="6">
        <v>2950</v>
      </c>
      <c r="K20" s="6">
        <v>2950</v>
      </c>
    </row>
    <row r="23" spans="1:12" ht="11.25">
      <c r="A23" s="14" t="s">
        <v>29</v>
      </c>
      <c r="B23" s="15"/>
      <c r="C23" s="16"/>
      <c r="D23" s="15"/>
      <c r="E23" s="15"/>
      <c r="F23" s="15"/>
      <c r="G23" s="16"/>
      <c r="H23" s="16"/>
      <c r="I23" s="16"/>
      <c r="J23" s="16"/>
      <c r="K23" s="16"/>
      <c r="L23" s="16"/>
    </row>
    <row r="26" ht="11.25">
      <c r="G26" s="9" t="s">
        <v>4</v>
      </c>
    </row>
    <row r="27" spans="1:12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7</v>
      </c>
      <c r="H27" s="13" t="s">
        <v>23</v>
      </c>
      <c r="I27" s="13" t="s">
        <v>24</v>
      </c>
      <c r="J27" s="13" t="s">
        <v>30</v>
      </c>
      <c r="K27" s="13" t="s">
        <v>31</v>
      </c>
      <c r="L27" s="13" t="s">
        <v>38</v>
      </c>
    </row>
    <row r="28" spans="2:12" ht="15.75" customHeight="1">
      <c r="B28" s="4" t="s">
        <v>19</v>
      </c>
      <c r="C28" s="1" t="str">
        <f>CONCATENATE(B28," ",E28)</f>
        <v>0112000000 14</v>
      </c>
      <c r="D28" s="4" t="s">
        <v>9</v>
      </c>
      <c r="E28" s="4" t="s">
        <v>32</v>
      </c>
      <c r="F28" s="4" t="s">
        <v>33</v>
      </c>
      <c r="G28" s="10">
        <v>40000</v>
      </c>
      <c r="H28" s="6">
        <v>35400</v>
      </c>
      <c r="I28" s="6">
        <v>26552.86</v>
      </c>
      <c r="J28" s="6">
        <v>8847.14</v>
      </c>
      <c r="K28" s="6" t="s">
        <v>9</v>
      </c>
      <c r="L28" s="6">
        <v>8847.14</v>
      </c>
    </row>
    <row r="29" spans="2:12" ht="15.75" customHeight="1">
      <c r="B29" s="4" t="s">
        <v>9</v>
      </c>
      <c r="C29" s="1" t="str">
        <f>CONCATENATE(B28," ",E29)</f>
        <v>0112000000 20</v>
      </c>
      <c r="D29" s="4" t="s">
        <v>9</v>
      </c>
      <c r="E29" s="4" t="s">
        <v>73</v>
      </c>
      <c r="F29" s="4" t="s">
        <v>74</v>
      </c>
      <c r="G29" s="10" t="s">
        <v>9</v>
      </c>
      <c r="H29" s="6">
        <v>820000</v>
      </c>
      <c r="I29" s="6">
        <v>235633.3</v>
      </c>
      <c r="J29" s="6">
        <v>584366.7</v>
      </c>
      <c r="K29" s="6" t="s">
        <v>9</v>
      </c>
      <c r="L29" s="6">
        <v>584366.7</v>
      </c>
    </row>
    <row r="30" spans="2:12" ht="15.75" customHeight="1">
      <c r="B30" s="4" t="s">
        <v>9</v>
      </c>
      <c r="C30" s="1" t="str">
        <f>CONCATENATE(B28," ",E30)</f>
        <v>0112000000 30</v>
      </c>
      <c r="D30" s="4" t="s">
        <v>9</v>
      </c>
      <c r="E30" s="4" t="s">
        <v>10</v>
      </c>
      <c r="F30" s="4" t="s">
        <v>11</v>
      </c>
      <c r="G30" s="10">
        <v>30000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9</v>
      </c>
      <c r="C31" s="1" t="str">
        <f>CONCATENATE(B28," ",E31)</f>
        <v>0112000000 33</v>
      </c>
      <c r="D31" s="4" t="s">
        <v>9</v>
      </c>
      <c r="E31" s="4" t="s">
        <v>34</v>
      </c>
      <c r="F31" s="4" t="s">
        <v>35</v>
      </c>
      <c r="G31" s="10">
        <v>30000</v>
      </c>
      <c r="H31" s="6">
        <v>44300</v>
      </c>
      <c r="I31" s="6">
        <v>30836.81</v>
      </c>
      <c r="J31" s="6">
        <v>13463.19</v>
      </c>
      <c r="K31" s="6">
        <v>6872.31</v>
      </c>
      <c r="L31" s="6">
        <v>6590.88</v>
      </c>
    </row>
    <row r="32" spans="2:12" ht="15.75" customHeight="1">
      <c r="B32" s="4" t="s">
        <v>9</v>
      </c>
      <c r="C32" s="1" t="str">
        <f>CONCATENATE(B28," ",E32)</f>
        <v>0112000000 36</v>
      </c>
      <c r="D32" s="4" t="s">
        <v>9</v>
      </c>
      <c r="E32" s="4" t="s">
        <v>20</v>
      </c>
      <c r="F32" s="4" t="s">
        <v>21</v>
      </c>
      <c r="G32" s="10">
        <v>10000</v>
      </c>
      <c r="H32" s="6">
        <v>650</v>
      </c>
      <c r="I32" s="6">
        <v>112.5</v>
      </c>
      <c r="J32" s="6">
        <v>537.5</v>
      </c>
      <c r="K32" s="6" t="s">
        <v>9</v>
      </c>
      <c r="L32" s="6">
        <v>537.5</v>
      </c>
    </row>
    <row r="33" spans="2:12" ht="15.75" customHeight="1">
      <c r="B33" s="4" t="s">
        <v>9</v>
      </c>
      <c r="C33" s="1" t="str">
        <f>CONCATENATE(B28," ",E33)</f>
        <v>0112000000 39</v>
      </c>
      <c r="D33" s="4" t="s">
        <v>9</v>
      </c>
      <c r="E33" s="4" t="s">
        <v>14</v>
      </c>
      <c r="F33" s="4" t="s">
        <v>15</v>
      </c>
      <c r="G33" s="10">
        <v>31848</v>
      </c>
      <c r="H33" s="6">
        <v>144711.24</v>
      </c>
      <c r="I33" s="6">
        <v>99128.52</v>
      </c>
      <c r="J33" s="6">
        <v>45582.72</v>
      </c>
      <c r="K33" s="6" t="s">
        <v>9</v>
      </c>
      <c r="L33" s="6">
        <v>45582.72</v>
      </c>
    </row>
    <row r="34" spans="2:12" ht="15.75" customHeight="1">
      <c r="B34" s="4" t="s">
        <v>9</v>
      </c>
      <c r="C34" s="1" t="str">
        <f>CONCATENATE(B28," ",E34)</f>
        <v>0112000000 52</v>
      </c>
      <c r="D34" s="4" t="s">
        <v>9</v>
      </c>
      <c r="E34" s="4" t="s">
        <v>16</v>
      </c>
      <c r="F34" s="4" t="s">
        <v>17</v>
      </c>
      <c r="G34" s="10">
        <v>62607.78</v>
      </c>
      <c r="H34" s="6">
        <v>4822.22</v>
      </c>
      <c r="I34" s="6">
        <v>4192.22</v>
      </c>
      <c r="J34" s="6">
        <v>630</v>
      </c>
      <c r="K34" s="6" t="s">
        <v>9</v>
      </c>
      <c r="L34" s="6">
        <v>630</v>
      </c>
    </row>
    <row r="35" spans="2:12" ht="15.75" customHeight="1">
      <c r="B35" s="4" t="s">
        <v>9</v>
      </c>
      <c r="C35" s="1" t="str">
        <f>CONCATENATE(B28," ",E35)</f>
        <v>0112000000 92</v>
      </c>
      <c r="D35" s="4" t="s">
        <v>9</v>
      </c>
      <c r="E35" s="4" t="s">
        <v>63</v>
      </c>
      <c r="F35" s="4" t="s">
        <v>64</v>
      </c>
      <c r="G35" s="10" t="s">
        <v>9</v>
      </c>
      <c r="H35" s="6">
        <v>23409.34</v>
      </c>
      <c r="I35" s="6">
        <v>17091.76</v>
      </c>
      <c r="J35" s="6">
        <v>6317.58</v>
      </c>
      <c r="K35" s="6" t="s">
        <v>9</v>
      </c>
      <c r="L35" s="6">
        <v>6317.58</v>
      </c>
    </row>
    <row r="36" spans="2:12" ht="15.75" customHeight="1">
      <c r="B36" s="4" t="s">
        <v>69</v>
      </c>
      <c r="C36" s="1" t="str">
        <f>CONCATENATE(B36," ",E36)</f>
        <v>0250502503 14</v>
      </c>
      <c r="D36" s="4" t="s">
        <v>9</v>
      </c>
      <c r="E36" s="4" t="s">
        <v>32</v>
      </c>
      <c r="F36" s="4" t="s">
        <v>33</v>
      </c>
      <c r="G36" s="10" t="s">
        <v>9</v>
      </c>
      <c r="H36" s="6">
        <v>5000</v>
      </c>
      <c r="I36" s="6">
        <v>5000</v>
      </c>
      <c r="J36" s="6" t="s">
        <v>9</v>
      </c>
      <c r="K36" s="6" t="s">
        <v>9</v>
      </c>
      <c r="L3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0"/>
  <sheetViews>
    <sheetView showGridLines="0" zoomScalePageLayoutView="0" workbookViewId="0" topLeftCell="A4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333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0112000000 30</v>
      </c>
      <c r="D15" s="4" t="s">
        <v>9</v>
      </c>
      <c r="E15" s="4" t="s">
        <v>10</v>
      </c>
      <c r="F15" s="4" t="s">
        <v>11</v>
      </c>
      <c r="G15" s="10">
        <v>54677.74</v>
      </c>
      <c r="H15" s="6">
        <v>1349322.26</v>
      </c>
      <c r="I15" s="6">
        <v>1074900.35</v>
      </c>
      <c r="J15" s="6">
        <v>274421.91</v>
      </c>
      <c r="K15" s="6">
        <v>74182.52</v>
      </c>
      <c r="L15" s="6">
        <v>200239.39</v>
      </c>
    </row>
    <row r="16" spans="2:12" ht="15.75" customHeight="1">
      <c r="B16" s="4" t="s">
        <v>9</v>
      </c>
      <c r="C16" s="1" t="str">
        <f>CONCATENATE(B15," ",E16)</f>
        <v>0112000000 39</v>
      </c>
      <c r="D16" s="4" t="s">
        <v>9</v>
      </c>
      <c r="E16" s="4" t="s">
        <v>14</v>
      </c>
      <c r="F16" s="4" t="s">
        <v>15</v>
      </c>
      <c r="G16" s="10">
        <v>50010.61</v>
      </c>
      <c r="H16" s="6">
        <v>999989.39</v>
      </c>
      <c r="I16" s="6">
        <v>733366.01</v>
      </c>
      <c r="J16" s="6">
        <v>266623.38</v>
      </c>
      <c r="K16" s="6">
        <v>70821</v>
      </c>
      <c r="L16" s="6">
        <v>195802.38</v>
      </c>
    </row>
    <row r="17" spans="2:12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16</v>
      </c>
      <c r="F17" s="4" t="s">
        <v>17</v>
      </c>
      <c r="G17" s="10">
        <v>14251.27</v>
      </c>
      <c r="H17" s="6">
        <v>51748.73</v>
      </c>
      <c r="I17" s="6">
        <v>51748.73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0112000000 92</v>
      </c>
      <c r="D18" s="4" t="s">
        <v>9</v>
      </c>
      <c r="E18" s="4" t="s">
        <v>63</v>
      </c>
      <c r="F18" s="4" t="s">
        <v>64</v>
      </c>
      <c r="G18" s="10" t="s">
        <v>9</v>
      </c>
      <c r="H18" s="6">
        <v>328</v>
      </c>
      <c r="I18" s="6" t="s">
        <v>9</v>
      </c>
      <c r="J18" s="6">
        <v>328</v>
      </c>
      <c r="K18" s="6" t="s">
        <v>9</v>
      </c>
      <c r="L18" s="6">
        <v>328</v>
      </c>
    </row>
    <row r="19" spans="2:12" ht="15.75" customHeight="1">
      <c r="B19" s="4" t="s">
        <v>329</v>
      </c>
      <c r="C19" s="1" t="str">
        <f>CONCATENATE(B19," ",E19)</f>
        <v>0250154010 14</v>
      </c>
      <c r="D19" s="4" t="s">
        <v>9</v>
      </c>
      <c r="E19" s="4" t="s">
        <v>32</v>
      </c>
      <c r="F19" s="4" t="s">
        <v>33</v>
      </c>
      <c r="G19" s="10" t="s">
        <v>9</v>
      </c>
      <c r="H19" s="6">
        <v>5000</v>
      </c>
      <c r="I19" s="6">
        <v>5000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9</v>
      </c>
      <c r="C20" s="1" t="str">
        <f>CONCATENATE(B19," ",E20)</f>
        <v>0250154010 30</v>
      </c>
      <c r="D20" s="4" t="s">
        <v>9</v>
      </c>
      <c r="E20" s="4" t="s">
        <v>10</v>
      </c>
      <c r="F20" s="4" t="s">
        <v>11</v>
      </c>
      <c r="G20" s="10">
        <v>635918.36</v>
      </c>
      <c r="H20" s="6">
        <v>857041.31</v>
      </c>
      <c r="I20" s="6">
        <v>298521.98</v>
      </c>
      <c r="J20" s="6">
        <v>558519.33</v>
      </c>
      <c r="K20" s="6">
        <v>69363.4</v>
      </c>
      <c r="L20" s="6">
        <v>489155.93</v>
      </c>
    </row>
    <row r="21" spans="2:12" ht="15.75" customHeight="1">
      <c r="B21" s="4" t="s">
        <v>9</v>
      </c>
      <c r="C21" s="1" t="str">
        <f>CONCATENATE(B19," ",E21)</f>
        <v>0250154010 39</v>
      </c>
      <c r="D21" s="4" t="s">
        <v>9</v>
      </c>
      <c r="E21" s="4" t="s">
        <v>14</v>
      </c>
      <c r="F21" s="4" t="s">
        <v>15</v>
      </c>
      <c r="G21" s="10">
        <v>0.99</v>
      </c>
      <c r="H21" s="6">
        <v>149999.01</v>
      </c>
      <c r="I21" s="6">
        <v>149999.01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CONCATENATE(B19," ",E22)</f>
        <v>0250154010 52</v>
      </c>
      <c r="D22" s="4" t="s">
        <v>9</v>
      </c>
      <c r="E22" s="4" t="s">
        <v>16</v>
      </c>
      <c r="F22" s="4" t="s">
        <v>17</v>
      </c>
      <c r="G22" s="10">
        <v>1595.65</v>
      </c>
      <c r="H22" s="6">
        <v>37244.68</v>
      </c>
      <c r="I22" s="6">
        <v>33021.33</v>
      </c>
      <c r="J22" s="6">
        <v>4223.35</v>
      </c>
      <c r="K22" s="6" t="s">
        <v>9</v>
      </c>
      <c r="L22" s="6">
        <v>4223.35</v>
      </c>
    </row>
    <row r="24" spans="1:12" ht="11.25">
      <c r="A24" s="14" t="s">
        <v>328</v>
      </c>
      <c r="B24" s="15"/>
      <c r="C24" s="16"/>
      <c r="D24" s="15"/>
      <c r="E24" s="15"/>
      <c r="F24" s="15"/>
      <c r="G24" s="16"/>
      <c r="H24" s="16"/>
      <c r="I24" s="16"/>
      <c r="J24" s="16"/>
      <c r="K24" s="16"/>
      <c r="L24" s="16"/>
    </row>
    <row r="27" ht="11.25">
      <c r="G27" s="9" t="s">
        <v>4</v>
      </c>
    </row>
    <row r="28" spans="1:12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7</v>
      </c>
      <c r="H28" s="13" t="s">
        <v>23</v>
      </c>
      <c r="I28" s="13" t="s">
        <v>24</v>
      </c>
      <c r="J28" s="13" t="s">
        <v>30</v>
      </c>
      <c r="K28" s="13" t="s">
        <v>31</v>
      </c>
      <c r="L28" s="13" t="s">
        <v>38</v>
      </c>
    </row>
    <row r="29" spans="2:12" ht="15.75" customHeight="1">
      <c r="B29" s="4" t="s">
        <v>58</v>
      </c>
      <c r="C29" s="1" t="str">
        <f>CONCATENATE(B29," ",E29)</f>
        <v>0100000000 30</v>
      </c>
      <c r="D29" s="4" t="s">
        <v>9</v>
      </c>
      <c r="E29" s="4" t="s">
        <v>10</v>
      </c>
      <c r="F29" s="4" t="s">
        <v>11</v>
      </c>
      <c r="G29" s="10">
        <v>284504.69</v>
      </c>
      <c r="H29" s="6">
        <v>950695.31</v>
      </c>
      <c r="I29" s="6">
        <v>707587.8</v>
      </c>
      <c r="J29" s="6">
        <v>243107.51</v>
      </c>
      <c r="K29" s="6">
        <v>132111.84</v>
      </c>
      <c r="L29" s="6">
        <v>110995.67</v>
      </c>
    </row>
    <row r="30" spans="2:12" ht="15.75" customHeight="1">
      <c r="B30" s="4" t="s">
        <v>9</v>
      </c>
      <c r="C30" s="1" t="str">
        <f>CONCATENATE(B29," ",E30)</f>
        <v>0100000000 39</v>
      </c>
      <c r="D30" s="4" t="s">
        <v>9</v>
      </c>
      <c r="E30" s="4" t="s">
        <v>14</v>
      </c>
      <c r="F30" s="4" t="s">
        <v>15</v>
      </c>
      <c r="G30" s="10">
        <v>27515.84</v>
      </c>
      <c r="H30" s="6">
        <v>772484.16</v>
      </c>
      <c r="I30" s="6">
        <v>87642.4</v>
      </c>
      <c r="J30" s="6">
        <v>684841.76</v>
      </c>
      <c r="K30" s="6">
        <v>165269.01</v>
      </c>
      <c r="L30" s="6">
        <v>519572.75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0"/>
  <sheetViews>
    <sheetView showGridLines="0" zoomScalePageLayoutView="0" workbookViewId="0" topLeftCell="A4">
      <selection activeCell="B23" sqref="B2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331</v>
      </c>
    </row>
    <row r="10" spans="1:11" ht="11.25">
      <c r="A10" s="14" t="s">
        <v>52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23</v>
      </c>
      <c r="H14" s="13" t="s">
        <v>24</v>
      </c>
      <c r="I14" s="13" t="s">
        <v>30</v>
      </c>
      <c r="J14" s="13" t="s">
        <v>38</v>
      </c>
    </row>
    <row r="15" spans="2:10" ht="15.75" customHeight="1">
      <c r="B15" s="4" t="s">
        <v>19</v>
      </c>
      <c r="C15" s="1" t="str">
        <f>CONCATENATE(B15," ",E15)</f>
        <v>0112000000 18</v>
      </c>
      <c r="D15" s="4" t="s">
        <v>9</v>
      </c>
      <c r="E15" s="4" t="s">
        <v>26</v>
      </c>
      <c r="F15" s="4" t="s">
        <v>27</v>
      </c>
      <c r="G15" s="10">
        <v>85500</v>
      </c>
      <c r="H15" s="6">
        <v>72000</v>
      </c>
      <c r="I15" s="6">
        <v>13500</v>
      </c>
      <c r="J15" s="6">
        <v>13500</v>
      </c>
    </row>
    <row r="19" spans="1:12" ht="11.25">
      <c r="A19" s="14" t="s">
        <v>29</v>
      </c>
      <c r="B19" s="15"/>
      <c r="C19" s="16"/>
      <c r="D19" s="15"/>
      <c r="E19" s="15"/>
      <c r="F19" s="15"/>
      <c r="G19" s="16"/>
      <c r="H19" s="16"/>
      <c r="I19" s="16"/>
      <c r="J19" s="16"/>
      <c r="K19" s="16"/>
      <c r="L19" s="16"/>
    </row>
    <row r="22" ht="11.25">
      <c r="G22" s="9" t="s">
        <v>4</v>
      </c>
    </row>
    <row r="23" spans="1:12" s="7" customFormat="1" ht="24" customHeight="1">
      <c r="A23" s="8"/>
      <c r="B23" s="12" t="s">
        <v>5</v>
      </c>
      <c r="C23" s="12"/>
      <c r="D23" s="12"/>
      <c r="E23" s="12" t="s">
        <v>6</v>
      </c>
      <c r="F23" s="12"/>
      <c r="G23" s="11" t="s">
        <v>7</v>
      </c>
      <c r="H23" s="13" t="s">
        <v>23</v>
      </c>
      <c r="I23" s="13" t="s">
        <v>24</v>
      </c>
      <c r="J23" s="13" t="s">
        <v>30</v>
      </c>
      <c r="K23" s="13" t="s">
        <v>31</v>
      </c>
      <c r="L23" s="13" t="s">
        <v>38</v>
      </c>
    </row>
    <row r="24" spans="2:12" ht="15.75" customHeight="1">
      <c r="B24" s="4" t="s">
        <v>19</v>
      </c>
      <c r="C24" s="1" t="str">
        <f>CONCATENATE(B24," ",E24)</f>
        <v>0112000000 14</v>
      </c>
      <c r="D24" s="4" t="s">
        <v>9</v>
      </c>
      <c r="E24" s="4" t="s">
        <v>32</v>
      </c>
      <c r="F24" s="4" t="s">
        <v>33</v>
      </c>
      <c r="G24" s="10" t="s">
        <v>9</v>
      </c>
      <c r="H24" s="6">
        <v>30000</v>
      </c>
      <c r="I24" s="6">
        <v>15939.98</v>
      </c>
      <c r="J24" s="6">
        <v>14060.02</v>
      </c>
      <c r="K24" s="6" t="s">
        <v>9</v>
      </c>
      <c r="L24" s="6">
        <v>14060.02</v>
      </c>
    </row>
    <row r="25" spans="2:12" ht="15.75" customHeight="1">
      <c r="B25" s="4" t="s">
        <v>9</v>
      </c>
      <c r="C25" s="1" t="str">
        <f>CONCATENATE(B24," ",E25)</f>
        <v>0112000000 18</v>
      </c>
      <c r="D25" s="4" t="s">
        <v>9</v>
      </c>
      <c r="E25" s="4" t="s">
        <v>26</v>
      </c>
      <c r="F25" s="4" t="s">
        <v>27</v>
      </c>
      <c r="G25" s="10" t="s">
        <v>9</v>
      </c>
      <c r="H25" s="6">
        <v>2970800</v>
      </c>
      <c r="I25" s="6">
        <v>1939280</v>
      </c>
      <c r="J25" s="6">
        <v>1031520</v>
      </c>
      <c r="K25" s="6">
        <v>1600</v>
      </c>
      <c r="L25" s="6">
        <v>1029920</v>
      </c>
    </row>
    <row r="26" spans="2:12" ht="15.75" customHeight="1">
      <c r="B26" s="4" t="s">
        <v>9</v>
      </c>
      <c r="C26" s="1" t="str">
        <f>CONCATENATE(B24," ",E26)</f>
        <v>0112000000 33</v>
      </c>
      <c r="D26" s="4" t="s">
        <v>9</v>
      </c>
      <c r="E26" s="4" t="s">
        <v>34</v>
      </c>
      <c r="F26" s="4" t="s">
        <v>35</v>
      </c>
      <c r="G26" s="10" t="s">
        <v>9</v>
      </c>
      <c r="H26" s="6">
        <v>36000</v>
      </c>
      <c r="I26" s="6">
        <v>8621.44</v>
      </c>
      <c r="J26" s="6">
        <v>27378.56</v>
      </c>
      <c r="K26" s="6">
        <v>4001.14</v>
      </c>
      <c r="L26" s="6">
        <v>23377.42</v>
      </c>
    </row>
    <row r="27" spans="2:12" ht="15.75" customHeight="1">
      <c r="B27" s="4" t="s">
        <v>9</v>
      </c>
      <c r="C27" s="1" t="str">
        <f>CONCATENATE(B24," ",E27)</f>
        <v>0112000000 36</v>
      </c>
      <c r="D27" s="4" t="s">
        <v>9</v>
      </c>
      <c r="E27" s="4" t="s">
        <v>20</v>
      </c>
      <c r="F27" s="4" t="s">
        <v>21</v>
      </c>
      <c r="G27" s="10" t="s">
        <v>9</v>
      </c>
      <c r="H27" s="6">
        <v>8000</v>
      </c>
      <c r="I27" s="6">
        <v>6495.5</v>
      </c>
      <c r="J27" s="6">
        <v>1504.5</v>
      </c>
      <c r="K27" s="6">
        <v>1504.5</v>
      </c>
      <c r="L27" s="6" t="s">
        <v>9</v>
      </c>
    </row>
    <row r="28" spans="2:12" ht="15.75" customHeight="1">
      <c r="B28" s="4" t="s">
        <v>9</v>
      </c>
      <c r="C28" s="1" t="str">
        <f>CONCATENATE(B24," ",E28)</f>
        <v>0112000000 39</v>
      </c>
      <c r="D28" s="4" t="s">
        <v>9</v>
      </c>
      <c r="E28" s="4" t="s">
        <v>14</v>
      </c>
      <c r="F28" s="4" t="s">
        <v>15</v>
      </c>
      <c r="G28" s="10">
        <v>26983.71</v>
      </c>
      <c r="H28" s="6">
        <v>106399.35</v>
      </c>
      <c r="I28" s="6">
        <v>15655.78</v>
      </c>
      <c r="J28" s="6">
        <v>90743.57</v>
      </c>
      <c r="K28" s="6">
        <v>12647.38</v>
      </c>
      <c r="L28" s="6">
        <v>78096.19</v>
      </c>
    </row>
    <row r="29" spans="2:12" ht="15.75" customHeight="1">
      <c r="B29" s="4" t="s">
        <v>9</v>
      </c>
      <c r="C29" s="1" t="str">
        <f>CONCATENATE(B24," ",E29)</f>
        <v>0112000000 52</v>
      </c>
      <c r="D29" s="4" t="s">
        <v>9</v>
      </c>
      <c r="E29" s="4" t="s">
        <v>16</v>
      </c>
      <c r="F29" s="4" t="s">
        <v>17</v>
      </c>
      <c r="G29" s="10">
        <v>35</v>
      </c>
      <c r="H29" s="6">
        <v>10553.7</v>
      </c>
      <c r="I29" s="6">
        <v>8044</v>
      </c>
      <c r="J29" s="6">
        <v>2509.7</v>
      </c>
      <c r="K29" s="6" t="s">
        <v>9</v>
      </c>
      <c r="L29" s="6">
        <v>2509.7</v>
      </c>
    </row>
    <row r="30" spans="2:12" ht="15.75" customHeight="1">
      <c r="B30" s="4" t="s">
        <v>332</v>
      </c>
      <c r="C30" s="1" t="str">
        <f>CONCATENATE(B30," ",E30)</f>
        <v>0281678491 18</v>
      </c>
      <c r="D30" s="4" t="s">
        <v>9</v>
      </c>
      <c r="E30" s="4" t="s">
        <v>26</v>
      </c>
      <c r="F30" s="4" t="s">
        <v>27</v>
      </c>
      <c r="G30" s="10" t="s">
        <v>9</v>
      </c>
      <c r="H30" s="6">
        <v>300000</v>
      </c>
      <c r="I30" s="6">
        <v>66000</v>
      </c>
      <c r="J30" s="6">
        <v>234000</v>
      </c>
      <c r="K30" s="6" t="s">
        <v>9</v>
      </c>
      <c r="L30" s="6">
        <v>234000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44"/>
  <sheetViews>
    <sheetView showGridLines="0" zoomScalePageLayoutView="0" workbookViewId="0" topLeftCell="A22">
      <selection activeCell="A39" sqref="A39:L3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327</v>
      </c>
    </row>
    <row r="10" spans="1:11" ht="11.25">
      <c r="A10" s="14" t="s">
        <v>52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30</v>
      </c>
      <c r="J14" s="13" t="s">
        <v>38</v>
      </c>
    </row>
    <row r="15" spans="2:10" ht="15.75" customHeight="1">
      <c r="B15" s="4" t="s">
        <v>19</v>
      </c>
      <c r="C15" s="1" t="str">
        <f>CONCATENATE(B15," ",E15)</f>
        <v>0112000000 39</v>
      </c>
      <c r="D15" s="4" t="s">
        <v>9</v>
      </c>
      <c r="E15" s="4" t="s">
        <v>14</v>
      </c>
      <c r="F15" s="4" t="s">
        <v>15</v>
      </c>
      <c r="G15" s="10">
        <v>4452.5</v>
      </c>
      <c r="H15" s="6">
        <v>6937.5</v>
      </c>
      <c r="I15" s="6">
        <v>6937.5</v>
      </c>
      <c r="J15" s="6">
        <v>6937.5</v>
      </c>
    </row>
    <row r="18" spans="1:11" ht="11.25">
      <c r="A18" s="14" t="s">
        <v>29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</row>
    <row r="21" ht="11.25">
      <c r="G21" s="9" t="s">
        <v>4</v>
      </c>
    </row>
    <row r="22" spans="1:12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23</v>
      </c>
      <c r="I22" s="13" t="s">
        <v>24</v>
      </c>
      <c r="J22" s="13" t="s">
        <v>30</v>
      </c>
      <c r="K22" s="13" t="s">
        <v>31</v>
      </c>
      <c r="L22" s="13" t="s">
        <v>38</v>
      </c>
    </row>
    <row r="23" spans="2:12" ht="15.75" customHeight="1">
      <c r="B23" s="4" t="s">
        <v>19</v>
      </c>
      <c r="C23" s="1" t="str">
        <f>CONCATENATE(B23," ",E23)</f>
        <v>0112000000 14</v>
      </c>
      <c r="D23" s="4" t="s">
        <v>9</v>
      </c>
      <c r="E23" s="4" t="s">
        <v>32</v>
      </c>
      <c r="F23" s="4" t="s">
        <v>33</v>
      </c>
      <c r="G23" s="10">
        <v>3259.55</v>
      </c>
      <c r="H23" s="6">
        <v>3000</v>
      </c>
      <c r="I23" s="6">
        <v>3000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CONCATENATE(B23," ",E24)</f>
        <v>0112000000 18</v>
      </c>
      <c r="D24" s="4" t="s">
        <v>9</v>
      </c>
      <c r="E24" s="4" t="s">
        <v>26</v>
      </c>
      <c r="F24" s="4" t="s">
        <v>27</v>
      </c>
      <c r="G24" s="10">
        <v>15516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CONCATENATE(B23," ",E25)</f>
        <v>0112000000 30</v>
      </c>
      <c r="D25" s="4" t="s">
        <v>9</v>
      </c>
      <c r="E25" s="4" t="s">
        <v>10</v>
      </c>
      <c r="F25" s="4" t="s">
        <v>11</v>
      </c>
      <c r="G25" s="10">
        <v>23780.67</v>
      </c>
      <c r="H25" s="6">
        <v>61565.36</v>
      </c>
      <c r="I25" s="6" t="s">
        <v>9</v>
      </c>
      <c r="J25" s="6">
        <v>61565.36</v>
      </c>
      <c r="K25" s="6">
        <v>20410.88</v>
      </c>
      <c r="L25" s="6">
        <v>41154.48</v>
      </c>
    </row>
    <row r="26" spans="2:12" ht="15.75" customHeight="1">
      <c r="B26" s="4" t="s">
        <v>9</v>
      </c>
      <c r="C26" s="1" t="str">
        <f>CONCATENATE(B23," ",E26)</f>
        <v>0112000000 33</v>
      </c>
      <c r="D26" s="4" t="s">
        <v>9</v>
      </c>
      <c r="E26" s="4" t="s">
        <v>34</v>
      </c>
      <c r="F26" s="4" t="s">
        <v>35</v>
      </c>
      <c r="G26" s="10">
        <v>6259.55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CONCATENATE(B23," ",E27)</f>
        <v>0112000000 39</v>
      </c>
      <c r="D27" s="4" t="s">
        <v>9</v>
      </c>
      <c r="E27" s="4" t="s">
        <v>14</v>
      </c>
      <c r="F27" s="4" t="s">
        <v>15</v>
      </c>
      <c r="G27" s="10">
        <v>20598.75</v>
      </c>
      <c r="H27" s="6">
        <v>165027.86</v>
      </c>
      <c r="I27" s="6">
        <v>6025.84</v>
      </c>
      <c r="J27" s="6">
        <v>159002.02</v>
      </c>
      <c r="K27" s="6">
        <v>93876.57</v>
      </c>
      <c r="L27" s="6">
        <v>65125.45</v>
      </c>
    </row>
    <row r="28" spans="2:12" ht="15.75" customHeight="1">
      <c r="B28" s="4" t="s">
        <v>9</v>
      </c>
      <c r="C28" s="1" t="str">
        <f>CONCATENATE(B23," ",E28)</f>
        <v>0112000000 52</v>
      </c>
      <c r="D28" s="4" t="s">
        <v>9</v>
      </c>
      <c r="E28" s="4" t="s">
        <v>16</v>
      </c>
      <c r="F28" s="4" t="s">
        <v>17</v>
      </c>
      <c r="G28" s="10">
        <v>33044.2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CONCATENATE(B23," ",E29)</f>
        <v>0112000000 92</v>
      </c>
      <c r="D29" s="4" t="s">
        <v>9</v>
      </c>
      <c r="E29" s="4" t="s">
        <v>63</v>
      </c>
      <c r="F29" s="4" t="s">
        <v>64</v>
      </c>
      <c r="G29" s="10" t="s">
        <v>9</v>
      </c>
      <c r="H29" s="6">
        <v>1048.75</v>
      </c>
      <c r="I29" s="6">
        <v>1048.75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41</v>
      </c>
      <c r="C30" s="1" t="str">
        <f>CONCATENATE(B30," ",E30)</f>
        <v>0250002009 39</v>
      </c>
      <c r="D30" s="4" t="s">
        <v>9</v>
      </c>
      <c r="E30" s="4" t="s">
        <v>14</v>
      </c>
      <c r="F30" s="4" t="s">
        <v>15</v>
      </c>
      <c r="G30" s="10">
        <v>509.99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44</v>
      </c>
      <c r="C31" s="1" t="str">
        <f>CONCATENATE(B31," ",E31)</f>
        <v>0250012009 30</v>
      </c>
      <c r="D31" s="4" t="s">
        <v>9</v>
      </c>
      <c r="E31" s="4" t="s">
        <v>10</v>
      </c>
      <c r="F31" s="4" t="s">
        <v>11</v>
      </c>
      <c r="G31" s="10">
        <v>2500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329</v>
      </c>
      <c r="C32" s="1" t="str">
        <f>CONCATENATE(B32," ",E32)</f>
        <v>0250154010 30</v>
      </c>
      <c r="D32" s="4" t="s">
        <v>9</v>
      </c>
      <c r="E32" s="4" t="s">
        <v>10</v>
      </c>
      <c r="F32" s="4" t="s">
        <v>11</v>
      </c>
      <c r="G32" s="10">
        <v>4200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330</v>
      </c>
      <c r="C33" s="1" t="str">
        <f>CONCATENATE(B33," ",E33)</f>
        <v>0250199901 30</v>
      </c>
      <c r="D33" s="4" t="s">
        <v>9</v>
      </c>
      <c r="E33" s="4" t="s">
        <v>10</v>
      </c>
      <c r="F33" s="4" t="s">
        <v>11</v>
      </c>
      <c r="G33" s="10">
        <v>173.11</v>
      </c>
      <c r="H33" s="6">
        <v>19826.89</v>
      </c>
      <c r="I33" s="6" t="s">
        <v>9</v>
      </c>
      <c r="J33" s="6">
        <v>19826.89</v>
      </c>
      <c r="K33" s="6" t="s">
        <v>9</v>
      </c>
      <c r="L33" s="6">
        <v>19826.89</v>
      </c>
    </row>
    <row r="34" spans="2:12" ht="15.75" customHeight="1">
      <c r="B34" s="4" t="s">
        <v>9</v>
      </c>
      <c r="C34" s="1" t="str">
        <f>CONCATENATE(B33," ",E34)</f>
        <v>0250199901 39</v>
      </c>
      <c r="D34" s="4" t="s">
        <v>9</v>
      </c>
      <c r="E34" s="4" t="s">
        <v>14</v>
      </c>
      <c r="F34" s="4" t="s">
        <v>15</v>
      </c>
      <c r="G34" s="10">
        <v>3680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50</v>
      </c>
      <c r="C35" s="1" t="str">
        <f>CONCATENATE(B35," ",E35)</f>
        <v>0250502502 30</v>
      </c>
      <c r="D35" s="4" t="s">
        <v>9</v>
      </c>
      <c r="E35" s="4" t="s">
        <v>10</v>
      </c>
      <c r="F35" s="4" t="s">
        <v>11</v>
      </c>
      <c r="G35" s="10">
        <v>462.32</v>
      </c>
      <c r="H35" s="6">
        <v>14537.68</v>
      </c>
      <c r="I35" s="6" t="s">
        <v>9</v>
      </c>
      <c r="J35" s="6">
        <v>14537.68</v>
      </c>
      <c r="K35" s="6" t="s">
        <v>9</v>
      </c>
      <c r="L35" s="6">
        <v>14537.68</v>
      </c>
    </row>
    <row r="36" spans="2:12" ht="15.75" customHeight="1">
      <c r="B36" s="4" t="s">
        <v>69</v>
      </c>
      <c r="C36" s="1" t="str">
        <f>CONCATENATE(B36," ",E36)</f>
        <v>0250502503 39</v>
      </c>
      <c r="D36" s="4" t="s">
        <v>9</v>
      </c>
      <c r="E36" s="4" t="s">
        <v>14</v>
      </c>
      <c r="F36" s="4" t="s">
        <v>15</v>
      </c>
      <c r="G36" s="10">
        <v>425.03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9" spans="1:12" ht="11.25">
      <c r="A39" s="14" t="s">
        <v>328</v>
      </c>
      <c r="B39" s="15"/>
      <c r="C39" s="16"/>
      <c r="D39" s="15"/>
      <c r="E39" s="15"/>
      <c r="F39" s="15"/>
      <c r="G39" s="16"/>
      <c r="H39" s="16"/>
      <c r="I39" s="16"/>
      <c r="J39" s="16"/>
      <c r="K39" s="16"/>
      <c r="L39" s="16"/>
    </row>
    <row r="42" ht="11.25">
      <c r="G42" s="9" t="s">
        <v>4</v>
      </c>
    </row>
    <row r="43" spans="1:7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</row>
    <row r="44" spans="2:7" ht="15.75" customHeight="1">
      <c r="B44" s="4" t="s">
        <v>58</v>
      </c>
      <c r="C44" s="1" t="str">
        <f>CONCATENATE(B44," ",E44)</f>
        <v>0100000000 30</v>
      </c>
      <c r="D44" s="4" t="s">
        <v>9</v>
      </c>
      <c r="E44" s="4" t="s">
        <v>10</v>
      </c>
      <c r="F44" s="4" t="s">
        <v>11</v>
      </c>
      <c r="G44" s="10">
        <v>4800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437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3000</v>
      </c>
      <c r="H15" s="6">
        <v>55000</v>
      </c>
      <c r="I15" s="6">
        <v>36476.1</v>
      </c>
      <c r="J15" s="6">
        <v>18523.9</v>
      </c>
      <c r="K15" s="6">
        <v>480.15</v>
      </c>
      <c r="L15" s="6">
        <v>18043.75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35162.31</v>
      </c>
      <c r="H16" s="6">
        <v>2937.69</v>
      </c>
      <c r="I16" s="6">
        <v>2937.69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20000</v>
      </c>
      <c r="I17" s="6">
        <v>15607.96</v>
      </c>
      <c r="J17" s="6">
        <v>4392.04</v>
      </c>
      <c r="K17" s="6">
        <v>4392.04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 t="s">
        <v>9</v>
      </c>
      <c r="H18" s="6">
        <v>15000</v>
      </c>
      <c r="I18" s="6">
        <v>11471.2</v>
      </c>
      <c r="J18" s="6">
        <v>3528.8</v>
      </c>
      <c r="K18" s="6" t="s">
        <v>9</v>
      </c>
      <c r="L18" s="6">
        <v>3528.8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116899.62</v>
      </c>
      <c r="H19" s="6">
        <v>86685.1</v>
      </c>
      <c r="I19" s="6">
        <v>38529.34</v>
      </c>
      <c r="J19" s="6">
        <v>48155.76</v>
      </c>
      <c r="K19" s="6">
        <v>2947.64</v>
      </c>
      <c r="L19" s="6">
        <v>45208.12</v>
      </c>
    </row>
    <row r="20" spans="2:12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61</v>
      </c>
      <c r="F20" s="4" t="s">
        <v>62</v>
      </c>
      <c r="G20" s="10" t="s">
        <v>9</v>
      </c>
      <c r="H20" s="6">
        <v>200</v>
      </c>
      <c r="I20" s="6">
        <v>186.69</v>
      </c>
      <c r="J20" s="6">
        <v>13.31</v>
      </c>
      <c r="K20" s="6" t="s">
        <v>9</v>
      </c>
      <c r="L20" s="6">
        <v>13.31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53628.06</v>
      </c>
      <c r="H21" s="6">
        <v>371.94</v>
      </c>
      <c r="I21" s="6">
        <v>371.94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50</v>
      </c>
      <c r="C22" s="1" t="str">
        <f>CONCATENATE(B22," ",E22)</f>
        <v>0250502502 30</v>
      </c>
      <c r="D22" s="4" t="s">
        <v>9</v>
      </c>
      <c r="E22" s="4" t="s">
        <v>10</v>
      </c>
      <c r="F22" s="4" t="s">
        <v>11</v>
      </c>
      <c r="G22" s="10">
        <v>9180.63</v>
      </c>
      <c r="H22" s="6">
        <v>4301.37</v>
      </c>
      <c r="I22" s="6">
        <v>4301.37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0250502502 52</v>
      </c>
      <c r="D23" s="4" t="s">
        <v>9</v>
      </c>
      <c r="E23" s="4" t="s">
        <v>16</v>
      </c>
      <c r="F23" s="4" t="s">
        <v>17</v>
      </c>
      <c r="G23" s="10">
        <v>6535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325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15000</v>
      </c>
      <c r="I15" s="6">
        <v>10135.22</v>
      </c>
      <c r="J15" s="6">
        <v>4864.78</v>
      </c>
      <c r="K15" s="6" t="s">
        <v>9</v>
      </c>
      <c r="L15" s="6">
        <v>4864.78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13000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10000</v>
      </c>
      <c r="I17" s="6">
        <v>8305.56</v>
      </c>
      <c r="J17" s="6">
        <v>1694.44</v>
      </c>
      <c r="K17" s="6">
        <v>829.32</v>
      </c>
      <c r="L17" s="6">
        <v>865.12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347876.7</v>
      </c>
      <c r="H18" s="6">
        <v>1284984.46</v>
      </c>
      <c r="I18" s="6">
        <v>633204.85</v>
      </c>
      <c r="J18" s="6">
        <v>651779.61</v>
      </c>
      <c r="K18" s="6">
        <v>141423.32</v>
      </c>
      <c r="L18" s="6">
        <v>510356.29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1445.6</v>
      </c>
      <c r="H19" s="6">
        <v>600881.6</v>
      </c>
      <c r="I19" s="6">
        <v>344321.6</v>
      </c>
      <c r="J19" s="6">
        <v>256560</v>
      </c>
      <c r="K19" s="6">
        <v>256560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0112000000 92</v>
      </c>
      <c r="D20" s="4" t="s">
        <v>9</v>
      </c>
      <c r="E20" s="4" t="s">
        <v>63</v>
      </c>
      <c r="F20" s="4" t="s">
        <v>64</v>
      </c>
      <c r="G20" s="10" t="s">
        <v>9</v>
      </c>
      <c r="H20" s="6">
        <v>22973.96</v>
      </c>
      <c r="I20" s="6" t="s">
        <v>9</v>
      </c>
      <c r="J20" s="6">
        <v>22973.96</v>
      </c>
      <c r="K20" s="6" t="s">
        <v>9</v>
      </c>
      <c r="L20" s="6">
        <v>22973.96</v>
      </c>
    </row>
    <row r="21" spans="2:12" ht="15.75" customHeight="1">
      <c r="B21" s="4" t="s">
        <v>46</v>
      </c>
      <c r="C21" s="1" t="str">
        <f>CONCATENATE(B21," ",E21)</f>
        <v>0250151583 52</v>
      </c>
      <c r="D21" s="4" t="s">
        <v>9</v>
      </c>
      <c r="E21" s="4" t="s">
        <v>16</v>
      </c>
      <c r="F21" s="4" t="s">
        <v>17</v>
      </c>
      <c r="G21" s="10">
        <v>4300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69</v>
      </c>
      <c r="C22" s="1" t="str">
        <f>CONCATENATE(B22," ",E22)</f>
        <v>0250502503 52</v>
      </c>
      <c r="D22" s="4" t="s">
        <v>9</v>
      </c>
      <c r="E22" s="4" t="s">
        <v>16</v>
      </c>
      <c r="F22" s="4" t="s">
        <v>17</v>
      </c>
      <c r="G22" s="10" t="s">
        <v>9</v>
      </c>
      <c r="H22" s="6">
        <v>95670</v>
      </c>
      <c r="I22" s="6">
        <v>95670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70</v>
      </c>
      <c r="C23" s="1" t="str">
        <f>CONCATENATE(B23," ",E23)</f>
        <v>0250502504 52</v>
      </c>
      <c r="D23" s="4" t="s">
        <v>9</v>
      </c>
      <c r="E23" s="4" t="s">
        <v>16</v>
      </c>
      <c r="F23" s="4" t="s">
        <v>17</v>
      </c>
      <c r="G23" s="10">
        <v>1185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71</v>
      </c>
      <c r="C24" s="1" t="str">
        <f>CONCATENATE(B24," ",E24)</f>
        <v>0250704710 52</v>
      </c>
      <c r="D24" s="4" t="s">
        <v>9</v>
      </c>
      <c r="E24" s="4" t="s">
        <v>16</v>
      </c>
      <c r="F24" s="4" t="s">
        <v>17</v>
      </c>
      <c r="G24" s="10">
        <v>8600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326</v>
      </c>
      <c r="C25" s="1" t="str">
        <f>CONCATENATE(B25," ",E25)</f>
        <v>0312000000 52</v>
      </c>
      <c r="D25" s="4" t="s">
        <v>9</v>
      </c>
      <c r="E25" s="4" t="s">
        <v>16</v>
      </c>
      <c r="F25" s="4" t="s">
        <v>17</v>
      </c>
      <c r="G25" s="10">
        <v>158212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18"/>
  <sheetViews>
    <sheetView showGridLines="0" zoomScalePageLayoutView="0" workbookViewId="0" topLeftCell="A1">
      <selection activeCell="A10" sqref="A10:J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324</v>
      </c>
    </row>
    <row r="10" spans="1:10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</row>
    <row r="13" ht="11.25">
      <c r="G13" s="9" t="s">
        <v>4</v>
      </c>
    </row>
    <row r="14" spans="1:8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23</v>
      </c>
      <c r="H14" s="13" t="s">
        <v>24</v>
      </c>
    </row>
    <row r="15" spans="2:8" ht="15.75" customHeight="1">
      <c r="B15" s="4" t="s">
        <v>19</v>
      </c>
      <c r="C15" s="1" t="str">
        <f>CONCATENATE(B15," ",E15)</f>
        <v>0112000000 30</v>
      </c>
      <c r="D15" s="4" t="s">
        <v>9</v>
      </c>
      <c r="E15" s="4" t="s">
        <v>10</v>
      </c>
      <c r="F15" s="4" t="s">
        <v>11</v>
      </c>
      <c r="G15" s="10">
        <v>4161.13</v>
      </c>
      <c r="H15" s="6">
        <v>4161.13</v>
      </c>
    </row>
    <row r="16" spans="2:8" ht="15.75" customHeight="1">
      <c r="B16" s="4" t="s">
        <v>9</v>
      </c>
      <c r="C16" s="1" t="str">
        <f>CONCATENATE(B15," ",E16)</f>
        <v>0112000000 36</v>
      </c>
      <c r="D16" s="4" t="s">
        <v>9</v>
      </c>
      <c r="E16" s="4" t="s">
        <v>20</v>
      </c>
      <c r="F16" s="4" t="s">
        <v>21</v>
      </c>
      <c r="G16" s="10">
        <v>5000</v>
      </c>
      <c r="H16" s="6">
        <v>5000</v>
      </c>
    </row>
    <row r="17" spans="2:8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14</v>
      </c>
      <c r="F17" s="4" t="s">
        <v>15</v>
      </c>
      <c r="G17" s="10">
        <v>7500</v>
      </c>
      <c r="H17" s="6">
        <v>7500</v>
      </c>
    </row>
    <row r="18" spans="2:8" ht="15.75" customHeight="1">
      <c r="B18" s="4" t="s">
        <v>9</v>
      </c>
      <c r="C18" s="1" t="str">
        <f>CONCATENATE(B15," ",E18)</f>
        <v>0112000000 47</v>
      </c>
      <c r="D18" s="4" t="s">
        <v>9</v>
      </c>
      <c r="E18" s="4" t="s">
        <v>61</v>
      </c>
      <c r="F18" s="4" t="s">
        <v>62</v>
      </c>
      <c r="G18" s="10">
        <v>1000</v>
      </c>
      <c r="H18" s="6">
        <v>1000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64"/>
  <sheetViews>
    <sheetView showGridLines="0" zoomScalePageLayoutView="0" workbookViewId="0" topLeftCell="A349">
      <selection activeCell="A25" sqref="A25:L2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100</v>
      </c>
    </row>
    <row r="10" spans="1:12" ht="11.25">
      <c r="A10" s="14" t="s">
        <v>322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323</v>
      </c>
      <c r="C15" s="1" t="str">
        <f>CONCATENATE(B15," ",E15)</f>
        <v>0112915405 14</v>
      </c>
      <c r="D15" s="4" t="s">
        <v>9</v>
      </c>
      <c r="E15" s="4" t="s">
        <v>32</v>
      </c>
      <c r="F15" s="4" t="s">
        <v>33</v>
      </c>
      <c r="G15" s="10">
        <v>110000</v>
      </c>
      <c r="H15" s="6">
        <v>310000</v>
      </c>
      <c r="I15" s="6">
        <v>100617.12</v>
      </c>
      <c r="J15" s="6">
        <v>209382.88</v>
      </c>
      <c r="K15" s="6" t="s">
        <v>9</v>
      </c>
      <c r="L15" s="6">
        <v>209382.88</v>
      </c>
    </row>
    <row r="16" spans="2:12" ht="15.75" customHeight="1">
      <c r="B16" s="4" t="s">
        <v>9</v>
      </c>
      <c r="C16" s="1" t="str">
        <f>CONCATENATE(B15," ",E16)</f>
        <v>0112915405 18</v>
      </c>
      <c r="D16" s="4" t="s">
        <v>9</v>
      </c>
      <c r="E16" s="4" t="s">
        <v>26</v>
      </c>
      <c r="F16" s="4" t="s">
        <v>27</v>
      </c>
      <c r="G16" s="10">
        <v>420000</v>
      </c>
      <c r="H16" s="6">
        <v>830000</v>
      </c>
      <c r="I16" s="6">
        <v>229703.35</v>
      </c>
      <c r="J16" s="6">
        <v>600296.65</v>
      </c>
      <c r="K16" s="6">
        <v>138700</v>
      </c>
      <c r="L16" s="6">
        <v>461596.65</v>
      </c>
    </row>
    <row r="17" spans="2:12" ht="15.75" customHeight="1">
      <c r="B17" s="4" t="s">
        <v>9</v>
      </c>
      <c r="C17" s="1" t="str">
        <f>CONCATENATE(B15," ",E17)</f>
        <v>0112915405 20</v>
      </c>
      <c r="D17" s="4" t="s">
        <v>9</v>
      </c>
      <c r="E17" s="4" t="s">
        <v>73</v>
      </c>
      <c r="F17" s="4" t="s">
        <v>74</v>
      </c>
      <c r="G17" s="10" t="s">
        <v>9</v>
      </c>
      <c r="H17" s="6">
        <v>500000</v>
      </c>
      <c r="I17" s="6">
        <v>133242.02</v>
      </c>
      <c r="J17" s="6">
        <v>366757.98</v>
      </c>
      <c r="K17" s="6">
        <v>96000</v>
      </c>
      <c r="L17" s="6">
        <v>270757.98</v>
      </c>
    </row>
    <row r="18" spans="2:12" ht="15.75" customHeight="1">
      <c r="B18" s="4" t="s">
        <v>9</v>
      </c>
      <c r="C18" s="1" t="str">
        <f>CONCATENATE(B15," ",E18)</f>
        <v>0112915405 30</v>
      </c>
      <c r="D18" s="4" t="s">
        <v>9</v>
      </c>
      <c r="E18" s="4" t="s">
        <v>10</v>
      </c>
      <c r="F18" s="4" t="s">
        <v>11</v>
      </c>
      <c r="G18" s="10">
        <v>906304.16</v>
      </c>
      <c r="H18" s="6">
        <v>93695.84</v>
      </c>
      <c r="I18" s="6">
        <v>85813.97</v>
      </c>
      <c r="J18" s="6">
        <v>7881.87</v>
      </c>
      <c r="K18" s="6">
        <v>1580.08</v>
      </c>
      <c r="L18" s="6">
        <v>6301.79</v>
      </c>
    </row>
    <row r="19" spans="2:12" ht="15.75" customHeight="1">
      <c r="B19" s="4" t="s">
        <v>9</v>
      </c>
      <c r="C19" s="1" t="str">
        <f>CONCATENATE(B15," ",E19)</f>
        <v>0112915405 33</v>
      </c>
      <c r="D19" s="4" t="s">
        <v>9</v>
      </c>
      <c r="E19" s="4" t="s">
        <v>34</v>
      </c>
      <c r="F19" s="4" t="s">
        <v>35</v>
      </c>
      <c r="G19" s="10">
        <v>575393.33</v>
      </c>
      <c r="H19" s="6">
        <v>1025000</v>
      </c>
      <c r="I19" s="6">
        <v>416686.31</v>
      </c>
      <c r="J19" s="6">
        <v>608313.69</v>
      </c>
      <c r="K19" s="6">
        <v>4188.1</v>
      </c>
      <c r="L19" s="6">
        <v>604125.59</v>
      </c>
    </row>
    <row r="20" spans="2:12" ht="15.75" customHeight="1">
      <c r="B20" s="4" t="s">
        <v>9</v>
      </c>
      <c r="C20" s="1" t="str">
        <f>CONCATENATE(B15," ",E20)</f>
        <v>0112915405 36</v>
      </c>
      <c r="D20" s="4" t="s">
        <v>9</v>
      </c>
      <c r="E20" s="4" t="s">
        <v>20</v>
      </c>
      <c r="F20" s="4" t="s">
        <v>21</v>
      </c>
      <c r="G20" s="10">
        <v>50000</v>
      </c>
      <c r="H20" s="6">
        <v>230000</v>
      </c>
      <c r="I20" s="6">
        <v>113817.05</v>
      </c>
      <c r="J20" s="6">
        <v>116182.95</v>
      </c>
      <c r="K20" s="6">
        <v>200.6</v>
      </c>
      <c r="L20" s="6">
        <v>115982.35</v>
      </c>
    </row>
    <row r="21" spans="2:12" ht="15.75" customHeight="1">
      <c r="B21" s="4" t="s">
        <v>9</v>
      </c>
      <c r="C21" s="1" t="str">
        <f>CONCATENATE(B15," ",E21)</f>
        <v>0112915405 39</v>
      </c>
      <c r="D21" s="4" t="s">
        <v>9</v>
      </c>
      <c r="E21" s="4" t="s">
        <v>14</v>
      </c>
      <c r="F21" s="4" t="s">
        <v>15</v>
      </c>
      <c r="G21" s="10">
        <v>184125.94</v>
      </c>
      <c r="H21" s="6">
        <v>130874.06</v>
      </c>
      <c r="I21" s="6">
        <v>63185.8</v>
      </c>
      <c r="J21" s="6">
        <v>67688.26</v>
      </c>
      <c r="K21" s="6">
        <v>13075.03</v>
      </c>
      <c r="L21" s="6">
        <v>54613.23</v>
      </c>
    </row>
    <row r="22" spans="2:12" ht="15.75" customHeight="1">
      <c r="B22" s="4" t="s">
        <v>9</v>
      </c>
      <c r="C22" s="1" t="str">
        <f>CONCATENATE(B15," ",E22)</f>
        <v>0112915405 41</v>
      </c>
      <c r="D22" s="4" t="s">
        <v>9</v>
      </c>
      <c r="E22" s="4" t="s">
        <v>39</v>
      </c>
      <c r="F22" s="4" t="s">
        <v>40</v>
      </c>
      <c r="G22" s="10">
        <v>5660</v>
      </c>
      <c r="H22" s="6">
        <v>14340</v>
      </c>
      <c r="I22" s="6">
        <v>8840</v>
      </c>
      <c r="J22" s="6">
        <v>5500</v>
      </c>
      <c r="K22" s="6" t="s">
        <v>9</v>
      </c>
      <c r="L22" s="6">
        <v>5500</v>
      </c>
    </row>
    <row r="25" spans="1:12" ht="11.25">
      <c r="A25" s="14" t="s">
        <v>29</v>
      </c>
      <c r="B25" s="15"/>
      <c r="C25" s="16"/>
      <c r="D25" s="15"/>
      <c r="E25" s="15"/>
      <c r="F25" s="15"/>
      <c r="G25" s="16"/>
      <c r="H25" s="16"/>
      <c r="I25" s="16"/>
      <c r="J25" s="16"/>
      <c r="K25" s="16"/>
      <c r="L25" s="16"/>
    </row>
    <row r="28" ht="11.25">
      <c r="G28" s="9" t="s">
        <v>4</v>
      </c>
    </row>
    <row r="29" spans="1:12" s="7" customFormat="1" ht="24" customHeight="1">
      <c r="A29" s="8"/>
      <c r="B29" s="12" t="s">
        <v>5</v>
      </c>
      <c r="C29" s="12"/>
      <c r="D29" s="12"/>
      <c r="E29" s="12" t="s">
        <v>6</v>
      </c>
      <c r="F29" s="12"/>
      <c r="G29" s="11" t="s">
        <v>7</v>
      </c>
      <c r="H29" s="13" t="s">
        <v>23</v>
      </c>
      <c r="I29" s="13" t="s">
        <v>24</v>
      </c>
      <c r="J29" s="13" t="s">
        <v>30</v>
      </c>
      <c r="K29" s="13" t="s">
        <v>31</v>
      </c>
      <c r="L29" s="13" t="s">
        <v>38</v>
      </c>
    </row>
    <row r="30" spans="2:12" ht="15.75" customHeight="1">
      <c r="B30" s="4" t="s">
        <v>19</v>
      </c>
      <c r="C30" s="1" t="str">
        <f>CONCATENATE(B30," ",E30)</f>
        <v>0112000000 14</v>
      </c>
      <c r="D30" s="4" t="s">
        <v>9</v>
      </c>
      <c r="E30" s="4" t="s">
        <v>32</v>
      </c>
      <c r="F30" s="4" t="s">
        <v>33</v>
      </c>
      <c r="G30" s="10" t="s">
        <v>9</v>
      </c>
      <c r="H30" s="6">
        <v>34000</v>
      </c>
      <c r="I30" s="6">
        <v>18726.55</v>
      </c>
      <c r="J30" s="6">
        <v>15273.45</v>
      </c>
      <c r="K30" s="6" t="s">
        <v>9</v>
      </c>
      <c r="L30" s="6">
        <v>15273.45</v>
      </c>
    </row>
    <row r="31" spans="2:12" ht="15.75" customHeight="1">
      <c r="B31" s="4" t="s">
        <v>9</v>
      </c>
      <c r="C31" s="1" t="str">
        <f>CONCATENATE(B30," ",E31)</f>
        <v>0112000000 18</v>
      </c>
      <c r="D31" s="4" t="s">
        <v>9</v>
      </c>
      <c r="E31" s="4" t="s">
        <v>26</v>
      </c>
      <c r="F31" s="4" t="s">
        <v>27</v>
      </c>
      <c r="G31" s="10">
        <v>103880</v>
      </c>
      <c r="H31" s="6">
        <v>1267500</v>
      </c>
      <c r="I31" s="6">
        <v>751464.66</v>
      </c>
      <c r="J31" s="6">
        <v>516035.34</v>
      </c>
      <c r="K31" s="6">
        <v>83200</v>
      </c>
      <c r="L31" s="6">
        <v>432835.34</v>
      </c>
    </row>
    <row r="32" spans="2:12" ht="15.75" customHeight="1">
      <c r="B32" s="4" t="s">
        <v>9</v>
      </c>
      <c r="C32" s="1" t="str">
        <f>CONCATENATE(B30," ",E32)</f>
        <v>0112000000 20</v>
      </c>
      <c r="D32" s="4" t="s">
        <v>9</v>
      </c>
      <c r="E32" s="4" t="s">
        <v>73</v>
      </c>
      <c r="F32" s="4" t="s">
        <v>74</v>
      </c>
      <c r="G32" s="10" t="s">
        <v>9</v>
      </c>
      <c r="H32" s="6">
        <v>504000</v>
      </c>
      <c r="I32" s="6">
        <v>317520</v>
      </c>
      <c r="J32" s="6">
        <v>186480</v>
      </c>
      <c r="K32" s="6" t="s">
        <v>9</v>
      </c>
      <c r="L32" s="6">
        <v>186480</v>
      </c>
    </row>
    <row r="33" spans="2:12" ht="15.75" customHeight="1">
      <c r="B33" s="4" t="s">
        <v>9</v>
      </c>
      <c r="C33" s="1" t="str">
        <f>CONCATENATE(B30," ",E33)</f>
        <v>0112000000 30</v>
      </c>
      <c r="D33" s="4" t="s">
        <v>9</v>
      </c>
      <c r="E33" s="4" t="s">
        <v>10</v>
      </c>
      <c r="F33" s="4" t="s">
        <v>11</v>
      </c>
      <c r="G33" s="10">
        <v>120000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CONCATENATE(B30," ",E34)</f>
        <v>0112000000 33</v>
      </c>
      <c r="D34" s="4" t="s">
        <v>9</v>
      </c>
      <c r="E34" s="4" t="s">
        <v>34</v>
      </c>
      <c r="F34" s="4" t="s">
        <v>35</v>
      </c>
      <c r="G34" s="10">
        <v>8780</v>
      </c>
      <c r="H34" s="6">
        <v>219063.78</v>
      </c>
      <c r="I34" s="6">
        <v>130402.96</v>
      </c>
      <c r="J34" s="6">
        <v>88660.82</v>
      </c>
      <c r="K34" s="6">
        <v>14508.95</v>
      </c>
      <c r="L34" s="6">
        <v>74151.87</v>
      </c>
    </row>
    <row r="35" spans="2:12" ht="15.75" customHeight="1">
      <c r="B35" s="4" t="s">
        <v>9</v>
      </c>
      <c r="C35" s="1" t="str">
        <f>CONCATENATE(B30," ",E35)</f>
        <v>0112000000 36</v>
      </c>
      <c r="D35" s="4" t="s">
        <v>9</v>
      </c>
      <c r="E35" s="4" t="s">
        <v>20</v>
      </c>
      <c r="F35" s="4" t="s">
        <v>21</v>
      </c>
      <c r="G35" s="10">
        <v>14111.33</v>
      </c>
      <c r="H35" s="6">
        <v>4972.6</v>
      </c>
      <c r="I35" s="6" t="s">
        <v>9</v>
      </c>
      <c r="J35" s="6">
        <v>4972.6</v>
      </c>
      <c r="K35" s="6" t="s">
        <v>9</v>
      </c>
      <c r="L35" s="6">
        <v>4972.6</v>
      </c>
    </row>
    <row r="36" spans="2:12" ht="15.75" customHeight="1">
      <c r="B36" s="4" t="s">
        <v>9</v>
      </c>
      <c r="C36" s="1" t="str">
        <f>CONCATENATE(B30," ",E36)</f>
        <v>0112000000 39</v>
      </c>
      <c r="D36" s="4" t="s">
        <v>9</v>
      </c>
      <c r="E36" s="4" t="s">
        <v>14</v>
      </c>
      <c r="F36" s="4" t="s">
        <v>15</v>
      </c>
      <c r="G36" s="10">
        <v>319274.74</v>
      </c>
      <c r="H36" s="6">
        <v>267466.14</v>
      </c>
      <c r="I36" s="6">
        <v>64362.94</v>
      </c>
      <c r="J36" s="6">
        <v>203103.2</v>
      </c>
      <c r="K36" s="6">
        <v>60189.93</v>
      </c>
      <c r="L36" s="6">
        <v>142913.27</v>
      </c>
    </row>
    <row r="37" spans="2:12" ht="15.75" customHeight="1">
      <c r="B37" s="4" t="s">
        <v>9</v>
      </c>
      <c r="C37" s="1" t="str">
        <f>CONCATENATE(B30," ",E37)</f>
        <v>0112000000 41</v>
      </c>
      <c r="D37" s="4" t="s">
        <v>9</v>
      </c>
      <c r="E37" s="4" t="s">
        <v>39</v>
      </c>
      <c r="F37" s="4" t="s">
        <v>40</v>
      </c>
      <c r="G37" s="10" t="s">
        <v>9</v>
      </c>
      <c r="H37" s="6">
        <v>3412</v>
      </c>
      <c r="I37" s="6">
        <v>1912</v>
      </c>
      <c r="J37" s="6">
        <v>1500</v>
      </c>
      <c r="K37" s="6">
        <v>1500</v>
      </c>
      <c r="L37" s="6" t="s">
        <v>9</v>
      </c>
    </row>
    <row r="38" spans="2:12" ht="15.75" customHeight="1">
      <c r="B38" s="4" t="s">
        <v>9</v>
      </c>
      <c r="C38" s="1" t="str">
        <f>CONCATENATE(B30," ",E38)</f>
        <v>0112000000 47</v>
      </c>
      <c r="D38" s="4" t="s">
        <v>9</v>
      </c>
      <c r="E38" s="4" t="s">
        <v>61</v>
      </c>
      <c r="F38" s="4" t="s">
        <v>62</v>
      </c>
      <c r="G38" s="10" t="s">
        <v>9</v>
      </c>
      <c r="H38" s="6">
        <v>33748.18</v>
      </c>
      <c r="I38" s="6">
        <v>14960.52</v>
      </c>
      <c r="J38" s="6">
        <v>18787.66</v>
      </c>
      <c r="K38" s="6" t="s">
        <v>9</v>
      </c>
      <c r="L38" s="6">
        <v>18787.66</v>
      </c>
    </row>
    <row r="39" spans="2:12" ht="15.75" customHeight="1">
      <c r="B39" s="4" t="s">
        <v>9</v>
      </c>
      <c r="C39" s="1" t="str">
        <f>CONCATENATE(B30," ",E39)</f>
        <v>0112000000 52</v>
      </c>
      <c r="D39" s="4" t="s">
        <v>9</v>
      </c>
      <c r="E39" s="4" t="s">
        <v>16</v>
      </c>
      <c r="F39" s="4" t="s">
        <v>17</v>
      </c>
      <c r="G39" s="10">
        <v>4172.64</v>
      </c>
      <c r="H39" s="6">
        <v>12602.3</v>
      </c>
      <c r="I39" s="6">
        <v>10402.3</v>
      </c>
      <c r="J39" s="6">
        <v>2200</v>
      </c>
      <c r="K39" s="6">
        <v>1552.07</v>
      </c>
      <c r="L39" s="6">
        <v>647.93</v>
      </c>
    </row>
    <row r="40" spans="2:12" ht="15.75" customHeight="1">
      <c r="B40" s="4" t="s">
        <v>9</v>
      </c>
      <c r="C40" s="1" t="str">
        <f>CONCATENATE(B30," ",E40)</f>
        <v>0112000000 92</v>
      </c>
      <c r="D40" s="4" t="s">
        <v>9</v>
      </c>
      <c r="E40" s="4" t="s">
        <v>63</v>
      </c>
      <c r="F40" s="4" t="s">
        <v>64</v>
      </c>
      <c r="G40" s="10">
        <v>29486.5</v>
      </c>
      <c r="H40" s="6">
        <v>68800</v>
      </c>
      <c r="I40" s="6" t="s">
        <v>9</v>
      </c>
      <c r="J40" s="6">
        <v>68800</v>
      </c>
      <c r="K40" s="6" t="s">
        <v>9</v>
      </c>
      <c r="L40" s="6">
        <v>68800</v>
      </c>
    </row>
    <row r="41" spans="2:12" ht="15.75" customHeight="1">
      <c r="B41" s="4" t="s">
        <v>48</v>
      </c>
      <c r="C41" s="1" t="str">
        <f>CONCATENATE(B41," ",E41)</f>
        <v>0250153645 39</v>
      </c>
      <c r="D41" s="4" t="s">
        <v>9</v>
      </c>
      <c r="E41" s="4" t="s">
        <v>14</v>
      </c>
      <c r="F41" s="4" t="s">
        <v>15</v>
      </c>
      <c r="G41" s="10">
        <v>2350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101</v>
      </c>
      <c r="C42" s="1" t="str">
        <f>CONCATENATE(B42," ",E42)</f>
        <v>0250153673 14</v>
      </c>
      <c r="D42" s="4" t="s">
        <v>9</v>
      </c>
      <c r="E42" s="4" t="s">
        <v>32</v>
      </c>
      <c r="F42" s="4" t="s">
        <v>33</v>
      </c>
      <c r="G42" s="10" t="s">
        <v>9</v>
      </c>
      <c r="H42" s="6">
        <v>5000</v>
      </c>
      <c r="I42" s="6">
        <v>1595.03</v>
      </c>
      <c r="J42" s="6">
        <v>3404.97</v>
      </c>
      <c r="K42" s="6" t="s">
        <v>9</v>
      </c>
      <c r="L42" s="6">
        <v>3404.97</v>
      </c>
    </row>
    <row r="43" spans="2:12" ht="15.75" customHeight="1">
      <c r="B43" s="4" t="s">
        <v>9</v>
      </c>
      <c r="C43" s="1" t="str">
        <f>CONCATENATE(B42," ",E43)</f>
        <v>0250153673 18</v>
      </c>
      <c r="D43" s="4" t="s">
        <v>9</v>
      </c>
      <c r="E43" s="4" t="s">
        <v>26</v>
      </c>
      <c r="F43" s="4" t="s">
        <v>27</v>
      </c>
      <c r="G43" s="10">
        <v>1</v>
      </c>
      <c r="H43" s="6">
        <v>55419</v>
      </c>
      <c r="I43" s="6" t="s">
        <v>9</v>
      </c>
      <c r="J43" s="6">
        <v>55419</v>
      </c>
      <c r="K43" s="6" t="s">
        <v>9</v>
      </c>
      <c r="L43" s="6">
        <v>55419</v>
      </c>
    </row>
    <row r="44" spans="2:12" ht="15.75" customHeight="1">
      <c r="B44" s="4" t="s">
        <v>9</v>
      </c>
      <c r="C44" s="1" t="str">
        <f>CONCATENATE(B42," ",E44)</f>
        <v>0250153673 33</v>
      </c>
      <c r="D44" s="4" t="s">
        <v>9</v>
      </c>
      <c r="E44" s="4" t="s">
        <v>34</v>
      </c>
      <c r="F44" s="4" t="s">
        <v>35</v>
      </c>
      <c r="G44" s="10" t="s">
        <v>9</v>
      </c>
      <c r="H44" s="6">
        <v>3751.03</v>
      </c>
      <c r="I44" s="6">
        <v>3751.03</v>
      </c>
      <c r="J44" s="6" t="s">
        <v>9</v>
      </c>
      <c r="K44" s="6" t="s">
        <v>9</v>
      </c>
      <c r="L44" s="6" t="s">
        <v>9</v>
      </c>
    </row>
    <row r="45" spans="2:12" ht="15.75" customHeight="1">
      <c r="B45" s="4" t="s">
        <v>9</v>
      </c>
      <c r="C45" s="1" t="str">
        <f>CONCATENATE(B42," ",E45)</f>
        <v>0250153673 39</v>
      </c>
      <c r="D45" s="4" t="s">
        <v>9</v>
      </c>
      <c r="E45" s="4" t="s">
        <v>14</v>
      </c>
      <c r="F45" s="4" t="s">
        <v>15</v>
      </c>
      <c r="G45" s="10">
        <v>985.47</v>
      </c>
      <c r="H45" s="6">
        <v>4014.53</v>
      </c>
      <c r="I45" s="6" t="s">
        <v>9</v>
      </c>
      <c r="J45" s="6">
        <v>4014.53</v>
      </c>
      <c r="K45" s="6" t="s">
        <v>9</v>
      </c>
      <c r="L45" s="6">
        <v>4014.53</v>
      </c>
    </row>
    <row r="46" spans="2:12" ht="15.75" customHeight="1">
      <c r="B46" s="4" t="s">
        <v>49</v>
      </c>
      <c r="C46" s="1" t="str">
        <f>CONCATENATE(B46," ",E46)</f>
        <v>0250154166 18</v>
      </c>
      <c r="D46" s="4" t="s">
        <v>9</v>
      </c>
      <c r="E46" s="4" t="s">
        <v>26</v>
      </c>
      <c r="F46" s="4" t="s">
        <v>27</v>
      </c>
      <c r="G46" s="10" t="s">
        <v>9</v>
      </c>
      <c r="H46" s="6">
        <v>20822.23</v>
      </c>
      <c r="I46" s="6">
        <v>722.23</v>
      </c>
      <c r="J46" s="6">
        <v>20100</v>
      </c>
      <c r="K46" s="6" t="s">
        <v>9</v>
      </c>
      <c r="L46" s="6">
        <v>20100</v>
      </c>
    </row>
    <row r="47" spans="2:12" ht="15.75" customHeight="1">
      <c r="B47" s="4" t="s">
        <v>9</v>
      </c>
      <c r="C47" s="1" t="str">
        <f>CONCATENATE(B46," ",E47)</f>
        <v>0250154166 30</v>
      </c>
      <c r="D47" s="4" t="s">
        <v>9</v>
      </c>
      <c r="E47" s="4" t="s">
        <v>10</v>
      </c>
      <c r="F47" s="4" t="s">
        <v>11</v>
      </c>
      <c r="G47" s="10">
        <v>11000</v>
      </c>
      <c r="H47" s="6" t="s">
        <v>9</v>
      </c>
      <c r="I47" s="6" t="s">
        <v>9</v>
      </c>
      <c r="J47" s="6" t="s">
        <v>9</v>
      </c>
      <c r="K47" s="6" t="s">
        <v>9</v>
      </c>
      <c r="L47" s="6" t="s">
        <v>9</v>
      </c>
    </row>
    <row r="48" spans="2:12" ht="15.75" customHeight="1">
      <c r="B48" s="4" t="s">
        <v>9</v>
      </c>
      <c r="C48" s="1" t="str">
        <f>CONCATENATE(B46," ",E48)</f>
        <v>0250154166 39</v>
      </c>
      <c r="D48" s="4" t="s">
        <v>9</v>
      </c>
      <c r="E48" s="4" t="s">
        <v>14</v>
      </c>
      <c r="F48" s="4" t="s">
        <v>15</v>
      </c>
      <c r="G48" s="10">
        <v>40300.1</v>
      </c>
      <c r="H48" s="6" t="s">
        <v>9</v>
      </c>
      <c r="I48" s="6" t="s">
        <v>9</v>
      </c>
      <c r="J48" s="6" t="s">
        <v>9</v>
      </c>
      <c r="K48" s="6" t="s">
        <v>9</v>
      </c>
      <c r="L48" s="6" t="s">
        <v>9</v>
      </c>
    </row>
    <row r="49" spans="2:12" ht="15.75" customHeight="1">
      <c r="B49" s="4" t="s">
        <v>9</v>
      </c>
      <c r="C49" s="1" t="str">
        <f>CONCATENATE(B46," ",E49)</f>
        <v>0250154166 52</v>
      </c>
      <c r="D49" s="4" t="s">
        <v>9</v>
      </c>
      <c r="E49" s="4" t="s">
        <v>16</v>
      </c>
      <c r="F49" s="4" t="s">
        <v>17</v>
      </c>
      <c r="G49" s="10">
        <v>23699.9</v>
      </c>
      <c r="H49" s="6" t="s">
        <v>9</v>
      </c>
      <c r="I49" s="6" t="s">
        <v>9</v>
      </c>
      <c r="J49" s="6" t="s">
        <v>9</v>
      </c>
      <c r="K49" s="6" t="s">
        <v>9</v>
      </c>
      <c r="L49" s="6" t="s">
        <v>9</v>
      </c>
    </row>
    <row r="50" spans="2:12" ht="15.75" customHeight="1">
      <c r="B50" s="4" t="s">
        <v>69</v>
      </c>
      <c r="C50" s="1" t="str">
        <f>CONCATENATE(B50," ",E50)</f>
        <v>0250502503 14</v>
      </c>
      <c r="D50" s="4" t="s">
        <v>9</v>
      </c>
      <c r="E50" s="4" t="s">
        <v>32</v>
      </c>
      <c r="F50" s="4" t="s">
        <v>33</v>
      </c>
      <c r="G50" s="10" t="s">
        <v>9</v>
      </c>
      <c r="H50" s="6">
        <v>6431.82</v>
      </c>
      <c r="I50" s="6">
        <v>5720.07</v>
      </c>
      <c r="J50" s="6">
        <v>711.75</v>
      </c>
      <c r="K50" s="6" t="s">
        <v>9</v>
      </c>
      <c r="L50" s="6">
        <v>711.75</v>
      </c>
    </row>
    <row r="51" spans="2:12" ht="15.75" customHeight="1">
      <c r="B51" s="4" t="s">
        <v>9</v>
      </c>
      <c r="C51" s="1" t="str">
        <f>CONCATENATE(B50," ",E51)</f>
        <v>0250502503 30</v>
      </c>
      <c r="D51" s="4" t="s">
        <v>9</v>
      </c>
      <c r="E51" s="4" t="s">
        <v>10</v>
      </c>
      <c r="F51" s="4" t="s">
        <v>11</v>
      </c>
      <c r="G51" s="10">
        <v>5000</v>
      </c>
      <c r="H51" s="6" t="s">
        <v>9</v>
      </c>
      <c r="I51" s="6" t="s">
        <v>9</v>
      </c>
      <c r="J51" s="6" t="s">
        <v>9</v>
      </c>
      <c r="K51" s="6" t="s">
        <v>9</v>
      </c>
      <c r="L51" s="6" t="s">
        <v>9</v>
      </c>
    </row>
    <row r="52" spans="2:12" ht="15.75" customHeight="1">
      <c r="B52" s="4" t="s">
        <v>102</v>
      </c>
      <c r="C52" s="1" t="str">
        <f>CONCATENATE(B52," ",E52)</f>
        <v>0250608740 14</v>
      </c>
      <c r="D52" s="4" t="s">
        <v>9</v>
      </c>
      <c r="E52" s="4" t="s">
        <v>32</v>
      </c>
      <c r="F52" s="4" t="s">
        <v>33</v>
      </c>
      <c r="G52" s="10" t="s">
        <v>9</v>
      </c>
      <c r="H52" s="6">
        <v>2500</v>
      </c>
      <c r="I52" s="6">
        <v>2500</v>
      </c>
      <c r="J52" s="6" t="s">
        <v>9</v>
      </c>
      <c r="K52" s="6" t="s">
        <v>9</v>
      </c>
      <c r="L52" s="6" t="s">
        <v>9</v>
      </c>
    </row>
    <row r="53" spans="2:12" ht="15.75" customHeight="1">
      <c r="B53" s="4" t="s">
        <v>9</v>
      </c>
      <c r="C53" s="1" t="str">
        <f>CONCATENATE(B52," ",E53)</f>
        <v>0250608740 20</v>
      </c>
      <c r="D53" s="4" t="s">
        <v>9</v>
      </c>
      <c r="E53" s="4" t="s">
        <v>73</v>
      </c>
      <c r="F53" s="4" t="s">
        <v>74</v>
      </c>
      <c r="G53" s="10" t="s">
        <v>9</v>
      </c>
      <c r="H53" s="6">
        <v>40000</v>
      </c>
      <c r="I53" s="6">
        <v>26500</v>
      </c>
      <c r="J53" s="6">
        <v>13500</v>
      </c>
      <c r="K53" s="6" t="s">
        <v>9</v>
      </c>
      <c r="L53" s="6">
        <v>13500</v>
      </c>
    </row>
    <row r="54" spans="2:12" ht="15.75" customHeight="1">
      <c r="B54" s="4" t="s">
        <v>9</v>
      </c>
      <c r="C54" s="1" t="str">
        <f>CONCATENATE(B52," ",E54)</f>
        <v>0250608740 33</v>
      </c>
      <c r="D54" s="4" t="s">
        <v>9</v>
      </c>
      <c r="E54" s="4" t="s">
        <v>34</v>
      </c>
      <c r="F54" s="4" t="s">
        <v>35</v>
      </c>
      <c r="G54" s="10" t="s">
        <v>9</v>
      </c>
      <c r="H54" s="6">
        <v>2500</v>
      </c>
      <c r="I54" s="6">
        <v>2500</v>
      </c>
      <c r="J54" s="6" t="s">
        <v>9</v>
      </c>
      <c r="K54" s="6" t="s">
        <v>9</v>
      </c>
      <c r="L54" s="6" t="s">
        <v>9</v>
      </c>
    </row>
    <row r="55" spans="2:12" ht="15.75" customHeight="1">
      <c r="B55" s="4" t="s">
        <v>103</v>
      </c>
      <c r="C55" s="1" t="str">
        <f>CONCATENATE(B55," ",E55)</f>
        <v>0281653019 52</v>
      </c>
      <c r="D55" s="4" t="s">
        <v>9</v>
      </c>
      <c r="E55" s="4" t="s">
        <v>16</v>
      </c>
      <c r="F55" s="4" t="s">
        <v>17</v>
      </c>
      <c r="G55" s="10">
        <v>28000</v>
      </c>
      <c r="H55" s="6" t="s">
        <v>9</v>
      </c>
      <c r="I55" s="6" t="s">
        <v>9</v>
      </c>
      <c r="J55" s="6" t="s">
        <v>9</v>
      </c>
      <c r="K55" s="6" t="s">
        <v>9</v>
      </c>
      <c r="L55" s="6" t="s">
        <v>9</v>
      </c>
    </row>
    <row r="56" spans="2:12" ht="15.75" customHeight="1">
      <c r="B56" s="4" t="s">
        <v>104</v>
      </c>
      <c r="C56" s="1" t="str">
        <f>CONCATENATE(B56," ",E56)</f>
        <v>0281653259 52</v>
      </c>
      <c r="D56" s="4" t="s">
        <v>9</v>
      </c>
      <c r="E56" s="4" t="s">
        <v>16</v>
      </c>
      <c r="F56" s="4" t="s">
        <v>17</v>
      </c>
      <c r="G56" s="10">
        <v>15000</v>
      </c>
      <c r="H56" s="6" t="s">
        <v>9</v>
      </c>
      <c r="I56" s="6" t="s">
        <v>9</v>
      </c>
      <c r="J56" s="6" t="s">
        <v>9</v>
      </c>
      <c r="K56" s="6" t="s">
        <v>9</v>
      </c>
      <c r="L56" s="6" t="s">
        <v>9</v>
      </c>
    </row>
    <row r="57" spans="2:12" ht="15.75" customHeight="1">
      <c r="B57" s="4" t="s">
        <v>105</v>
      </c>
      <c r="C57" s="1" t="str">
        <f>CONCATENATE(B57," ",E57)</f>
        <v>0281657369 30</v>
      </c>
      <c r="D57" s="4" t="s">
        <v>9</v>
      </c>
      <c r="E57" s="4" t="s">
        <v>10</v>
      </c>
      <c r="F57" s="4" t="s">
        <v>11</v>
      </c>
      <c r="G57" s="10">
        <v>40000</v>
      </c>
      <c r="H57" s="6" t="s">
        <v>9</v>
      </c>
      <c r="I57" s="6" t="s">
        <v>9</v>
      </c>
      <c r="J57" s="6" t="s">
        <v>9</v>
      </c>
      <c r="K57" s="6" t="s">
        <v>9</v>
      </c>
      <c r="L57" s="6" t="s">
        <v>9</v>
      </c>
    </row>
    <row r="58" spans="2:12" ht="15.75" customHeight="1">
      <c r="B58" s="4" t="s">
        <v>106</v>
      </c>
      <c r="C58" s="1" t="str">
        <f>CONCATENATE(B58," ",E58)</f>
        <v>0281662804 30</v>
      </c>
      <c r="D58" s="4" t="s">
        <v>9</v>
      </c>
      <c r="E58" s="4" t="s">
        <v>10</v>
      </c>
      <c r="F58" s="4" t="s">
        <v>11</v>
      </c>
      <c r="G58" s="10">
        <v>17360</v>
      </c>
      <c r="H58" s="6">
        <v>2640</v>
      </c>
      <c r="I58" s="6" t="s">
        <v>9</v>
      </c>
      <c r="J58" s="6">
        <v>2640</v>
      </c>
      <c r="K58" s="6" t="s">
        <v>9</v>
      </c>
      <c r="L58" s="6">
        <v>2640</v>
      </c>
    </row>
    <row r="59" spans="2:12" ht="15.75" customHeight="1">
      <c r="B59" s="4" t="s">
        <v>9</v>
      </c>
      <c r="C59" s="1" t="str">
        <f>CONCATENATE(B58," ",E59)</f>
        <v>0281662804 39</v>
      </c>
      <c r="D59" s="4" t="s">
        <v>9</v>
      </c>
      <c r="E59" s="4" t="s">
        <v>14</v>
      </c>
      <c r="F59" s="4" t="s">
        <v>15</v>
      </c>
      <c r="G59" s="10">
        <v>15580</v>
      </c>
      <c r="H59" s="6">
        <v>9420</v>
      </c>
      <c r="I59" s="6" t="s">
        <v>9</v>
      </c>
      <c r="J59" s="6">
        <v>9420</v>
      </c>
      <c r="K59" s="6" t="s">
        <v>9</v>
      </c>
      <c r="L59" s="6">
        <v>9420</v>
      </c>
    </row>
    <row r="60" spans="2:12" ht="15.75" customHeight="1">
      <c r="B60" s="4" t="s">
        <v>9</v>
      </c>
      <c r="C60" s="1" t="str">
        <f>CONCATENATE(B58," ",E60)</f>
        <v>0281662804 52</v>
      </c>
      <c r="D60" s="4" t="s">
        <v>9</v>
      </c>
      <c r="E60" s="4" t="s">
        <v>16</v>
      </c>
      <c r="F60" s="4" t="s">
        <v>17</v>
      </c>
      <c r="G60" s="10">
        <v>17000</v>
      </c>
      <c r="H60" s="6" t="s">
        <v>9</v>
      </c>
      <c r="I60" s="6" t="s">
        <v>9</v>
      </c>
      <c r="J60" s="6" t="s">
        <v>9</v>
      </c>
      <c r="K60" s="6" t="s">
        <v>9</v>
      </c>
      <c r="L60" s="6" t="s">
        <v>9</v>
      </c>
    </row>
    <row r="61" spans="2:12" ht="15.75" customHeight="1">
      <c r="B61" s="4" t="s">
        <v>107</v>
      </c>
      <c r="C61" s="1" t="str">
        <f>CONCATENATE(B61," ",E61)</f>
        <v>0281662807 20</v>
      </c>
      <c r="D61" s="4" t="s">
        <v>9</v>
      </c>
      <c r="E61" s="4" t="s">
        <v>73</v>
      </c>
      <c r="F61" s="4" t="s">
        <v>74</v>
      </c>
      <c r="G61" s="10">
        <v>291</v>
      </c>
      <c r="H61" s="6" t="s">
        <v>9</v>
      </c>
      <c r="I61" s="6" t="s">
        <v>9</v>
      </c>
      <c r="J61" s="6" t="s">
        <v>9</v>
      </c>
      <c r="K61" s="6" t="s">
        <v>9</v>
      </c>
      <c r="L61" s="6" t="s">
        <v>9</v>
      </c>
    </row>
    <row r="62" spans="2:12" ht="15.75" customHeight="1">
      <c r="B62" s="4" t="s">
        <v>9</v>
      </c>
      <c r="C62" s="1" t="str">
        <f>CONCATENATE(B61," ",E62)</f>
        <v>0281662807 30</v>
      </c>
      <c r="D62" s="4" t="s">
        <v>9</v>
      </c>
      <c r="E62" s="4" t="s">
        <v>10</v>
      </c>
      <c r="F62" s="4" t="s">
        <v>11</v>
      </c>
      <c r="G62" s="10">
        <v>30000</v>
      </c>
      <c r="H62" s="6" t="s">
        <v>9</v>
      </c>
      <c r="I62" s="6" t="s">
        <v>9</v>
      </c>
      <c r="J62" s="6" t="s">
        <v>9</v>
      </c>
      <c r="K62" s="6" t="s">
        <v>9</v>
      </c>
      <c r="L62" s="6" t="s">
        <v>9</v>
      </c>
    </row>
    <row r="63" spans="2:12" ht="15.75" customHeight="1">
      <c r="B63" s="4" t="s">
        <v>9</v>
      </c>
      <c r="C63" s="1" t="str">
        <f>CONCATENATE(B61," ",E63)</f>
        <v>0281662807 33</v>
      </c>
      <c r="D63" s="4" t="s">
        <v>9</v>
      </c>
      <c r="E63" s="4" t="s">
        <v>34</v>
      </c>
      <c r="F63" s="4" t="s">
        <v>35</v>
      </c>
      <c r="G63" s="10" t="s">
        <v>9</v>
      </c>
      <c r="H63" s="6">
        <v>632</v>
      </c>
      <c r="I63" s="6" t="s">
        <v>9</v>
      </c>
      <c r="J63" s="6">
        <v>632</v>
      </c>
      <c r="K63" s="6" t="s">
        <v>9</v>
      </c>
      <c r="L63" s="6">
        <v>632</v>
      </c>
    </row>
    <row r="64" spans="2:12" ht="15.75" customHeight="1">
      <c r="B64" s="4" t="s">
        <v>9</v>
      </c>
      <c r="C64" s="1" t="str">
        <f>CONCATENATE(B61," ",E64)</f>
        <v>0281662807 36</v>
      </c>
      <c r="D64" s="4" t="s">
        <v>9</v>
      </c>
      <c r="E64" s="4" t="s">
        <v>20</v>
      </c>
      <c r="F64" s="4" t="s">
        <v>21</v>
      </c>
      <c r="G64" s="10">
        <v>207.76</v>
      </c>
      <c r="H64" s="6" t="s">
        <v>9</v>
      </c>
      <c r="I64" s="6" t="s">
        <v>9</v>
      </c>
      <c r="J64" s="6" t="s">
        <v>9</v>
      </c>
      <c r="K64" s="6" t="s">
        <v>9</v>
      </c>
      <c r="L64" s="6" t="s">
        <v>9</v>
      </c>
    </row>
    <row r="65" spans="2:12" ht="15.75" customHeight="1">
      <c r="B65" s="4" t="s">
        <v>9</v>
      </c>
      <c r="C65" s="1" t="str">
        <f>CONCATENATE(B61," ",E65)</f>
        <v>0281662807 39</v>
      </c>
      <c r="D65" s="4" t="s">
        <v>9</v>
      </c>
      <c r="E65" s="4" t="s">
        <v>14</v>
      </c>
      <c r="F65" s="4" t="s">
        <v>15</v>
      </c>
      <c r="G65" s="10">
        <v>960</v>
      </c>
      <c r="H65" s="6">
        <v>757.98</v>
      </c>
      <c r="I65" s="6" t="s">
        <v>9</v>
      </c>
      <c r="J65" s="6">
        <v>757.98</v>
      </c>
      <c r="K65" s="6" t="s">
        <v>9</v>
      </c>
      <c r="L65" s="6">
        <v>757.98</v>
      </c>
    </row>
    <row r="66" spans="2:12" ht="15.75" customHeight="1">
      <c r="B66" s="4" t="s">
        <v>9</v>
      </c>
      <c r="C66" s="1" t="str">
        <f>CONCATENATE(B61," ",E66)</f>
        <v>0281662807 52</v>
      </c>
      <c r="D66" s="4" t="s">
        <v>9</v>
      </c>
      <c r="E66" s="4" t="s">
        <v>16</v>
      </c>
      <c r="F66" s="4" t="s">
        <v>17</v>
      </c>
      <c r="G66" s="10">
        <v>20000</v>
      </c>
      <c r="H66" s="6" t="s">
        <v>9</v>
      </c>
      <c r="I66" s="6" t="s">
        <v>9</v>
      </c>
      <c r="J66" s="6" t="s">
        <v>9</v>
      </c>
      <c r="K66" s="6" t="s">
        <v>9</v>
      </c>
      <c r="L66" s="6" t="s">
        <v>9</v>
      </c>
    </row>
    <row r="67" spans="2:12" ht="15.75" customHeight="1">
      <c r="B67" s="4" t="s">
        <v>9</v>
      </c>
      <c r="C67" s="1" t="str">
        <f>CONCATENATE(B61," ",E67)</f>
        <v>0281662807 92</v>
      </c>
      <c r="D67" s="4" t="s">
        <v>9</v>
      </c>
      <c r="E67" s="4" t="s">
        <v>63</v>
      </c>
      <c r="F67" s="4" t="s">
        <v>64</v>
      </c>
      <c r="G67" s="10">
        <v>291</v>
      </c>
      <c r="H67" s="6" t="s">
        <v>9</v>
      </c>
      <c r="I67" s="6" t="s">
        <v>9</v>
      </c>
      <c r="J67" s="6" t="s">
        <v>9</v>
      </c>
      <c r="K67" s="6" t="s">
        <v>9</v>
      </c>
      <c r="L67" s="6" t="s">
        <v>9</v>
      </c>
    </row>
    <row r="68" spans="2:12" ht="15.75" customHeight="1">
      <c r="B68" s="4" t="s">
        <v>108</v>
      </c>
      <c r="C68" s="1" t="str">
        <f>CONCATENATE(B68," ",E68)</f>
        <v>0281662808 20</v>
      </c>
      <c r="D68" s="4" t="s">
        <v>9</v>
      </c>
      <c r="E68" s="4" t="s">
        <v>73</v>
      </c>
      <c r="F68" s="4" t="s">
        <v>74</v>
      </c>
      <c r="G68" s="10" t="s">
        <v>9</v>
      </c>
      <c r="H68" s="6">
        <v>5000</v>
      </c>
      <c r="I68" s="6">
        <v>2231.06</v>
      </c>
      <c r="J68" s="6">
        <v>2768.94</v>
      </c>
      <c r="K68" s="6" t="s">
        <v>9</v>
      </c>
      <c r="L68" s="6">
        <v>2768.94</v>
      </c>
    </row>
    <row r="69" spans="2:12" ht="15.75" customHeight="1">
      <c r="B69" s="4" t="s">
        <v>9</v>
      </c>
      <c r="C69" s="1" t="str">
        <f>CONCATENATE(B68," ",E69)</f>
        <v>0281662808 33</v>
      </c>
      <c r="D69" s="4" t="s">
        <v>9</v>
      </c>
      <c r="E69" s="4" t="s">
        <v>34</v>
      </c>
      <c r="F69" s="4" t="s">
        <v>35</v>
      </c>
      <c r="G69" s="10" t="s">
        <v>9</v>
      </c>
      <c r="H69" s="6">
        <v>4760</v>
      </c>
      <c r="I69" s="6" t="s">
        <v>9</v>
      </c>
      <c r="J69" s="6">
        <v>4760</v>
      </c>
      <c r="K69" s="6" t="s">
        <v>9</v>
      </c>
      <c r="L69" s="6">
        <v>4760</v>
      </c>
    </row>
    <row r="70" spans="2:12" ht="15.75" customHeight="1">
      <c r="B70" s="4" t="s">
        <v>9</v>
      </c>
      <c r="C70" s="1" t="str">
        <f>CONCATENATE(B68," ",E70)</f>
        <v>0281662808 39</v>
      </c>
      <c r="D70" s="4" t="s">
        <v>9</v>
      </c>
      <c r="E70" s="4" t="s">
        <v>14</v>
      </c>
      <c r="F70" s="4" t="s">
        <v>15</v>
      </c>
      <c r="G70" s="10">
        <v>1225</v>
      </c>
      <c r="H70" s="6">
        <v>175</v>
      </c>
      <c r="I70" s="6" t="s">
        <v>9</v>
      </c>
      <c r="J70" s="6">
        <v>175</v>
      </c>
      <c r="K70" s="6" t="s">
        <v>9</v>
      </c>
      <c r="L70" s="6">
        <v>175</v>
      </c>
    </row>
    <row r="71" spans="2:12" ht="15.75" customHeight="1">
      <c r="B71" s="4" t="s">
        <v>9</v>
      </c>
      <c r="C71" s="1" t="str">
        <f>CONCATENATE(B68," ",E71)</f>
        <v>0281662808 52</v>
      </c>
      <c r="D71" s="4" t="s">
        <v>9</v>
      </c>
      <c r="E71" s="4" t="s">
        <v>16</v>
      </c>
      <c r="F71" s="4" t="s">
        <v>17</v>
      </c>
      <c r="G71" s="10">
        <v>885</v>
      </c>
      <c r="H71" s="6">
        <v>3115</v>
      </c>
      <c r="I71" s="6" t="s">
        <v>9</v>
      </c>
      <c r="J71" s="6">
        <v>3115</v>
      </c>
      <c r="K71" s="6" t="s">
        <v>9</v>
      </c>
      <c r="L71" s="6">
        <v>3115</v>
      </c>
    </row>
    <row r="72" spans="2:12" ht="15.75" customHeight="1">
      <c r="B72" s="4" t="s">
        <v>109</v>
      </c>
      <c r="C72" s="1" t="str">
        <f>CONCATENATE(B72," ",E72)</f>
        <v>0281663100 52</v>
      </c>
      <c r="D72" s="4" t="s">
        <v>9</v>
      </c>
      <c r="E72" s="4" t="s">
        <v>16</v>
      </c>
      <c r="F72" s="4" t="s">
        <v>17</v>
      </c>
      <c r="G72" s="10">
        <v>30000</v>
      </c>
      <c r="H72" s="6" t="s">
        <v>9</v>
      </c>
      <c r="I72" s="6" t="s">
        <v>9</v>
      </c>
      <c r="J72" s="6" t="s">
        <v>9</v>
      </c>
      <c r="K72" s="6" t="s">
        <v>9</v>
      </c>
      <c r="L72" s="6" t="s">
        <v>9</v>
      </c>
    </row>
    <row r="73" spans="2:12" ht="15.75" customHeight="1">
      <c r="B73" s="4" t="s">
        <v>110</v>
      </c>
      <c r="C73" s="1" t="str">
        <f>CONCATENATE(B73," ",E73)</f>
        <v>0281663101 18</v>
      </c>
      <c r="D73" s="4" t="s">
        <v>9</v>
      </c>
      <c r="E73" s="4" t="s">
        <v>26</v>
      </c>
      <c r="F73" s="4" t="s">
        <v>27</v>
      </c>
      <c r="G73" s="10" t="s">
        <v>9</v>
      </c>
      <c r="H73" s="6">
        <v>4800</v>
      </c>
      <c r="I73" s="6">
        <v>1800</v>
      </c>
      <c r="J73" s="6">
        <v>3000</v>
      </c>
      <c r="K73" s="6" t="s">
        <v>9</v>
      </c>
      <c r="L73" s="6">
        <v>3000</v>
      </c>
    </row>
    <row r="74" spans="2:12" ht="15.75" customHeight="1">
      <c r="B74" s="4" t="s">
        <v>9</v>
      </c>
      <c r="C74" s="1" t="str">
        <f>CONCATENATE(B73," ",E74)</f>
        <v>0281663101 30</v>
      </c>
      <c r="D74" s="4" t="s">
        <v>9</v>
      </c>
      <c r="E74" s="4" t="s">
        <v>10</v>
      </c>
      <c r="F74" s="4" t="s">
        <v>11</v>
      </c>
      <c r="G74" s="10">
        <v>48634.25</v>
      </c>
      <c r="H74" s="6">
        <v>1365.75</v>
      </c>
      <c r="I74" s="6">
        <v>350.75</v>
      </c>
      <c r="J74" s="6">
        <v>1015</v>
      </c>
      <c r="K74" s="6" t="s">
        <v>9</v>
      </c>
      <c r="L74" s="6">
        <v>1015</v>
      </c>
    </row>
    <row r="75" spans="2:12" ht="15.75" customHeight="1">
      <c r="B75" s="4" t="s">
        <v>9</v>
      </c>
      <c r="C75" s="1" t="str">
        <f>CONCATENATE(B73," ",E75)</f>
        <v>0281663101 39</v>
      </c>
      <c r="D75" s="4" t="s">
        <v>9</v>
      </c>
      <c r="E75" s="4" t="s">
        <v>14</v>
      </c>
      <c r="F75" s="4" t="s">
        <v>15</v>
      </c>
      <c r="G75" s="10">
        <v>0.95</v>
      </c>
      <c r="H75" s="6">
        <v>1983</v>
      </c>
      <c r="I75" s="6" t="s">
        <v>9</v>
      </c>
      <c r="J75" s="6">
        <v>1983</v>
      </c>
      <c r="K75" s="6" t="s">
        <v>9</v>
      </c>
      <c r="L75" s="6">
        <v>1983</v>
      </c>
    </row>
    <row r="76" spans="2:12" ht="15.75" customHeight="1">
      <c r="B76" s="4" t="s">
        <v>9</v>
      </c>
      <c r="C76" s="1" t="str">
        <f>CONCATENATE(B73," ",E76)</f>
        <v>0281663101 52</v>
      </c>
      <c r="D76" s="4" t="s">
        <v>9</v>
      </c>
      <c r="E76" s="4" t="s">
        <v>16</v>
      </c>
      <c r="F76" s="4" t="s">
        <v>17</v>
      </c>
      <c r="G76" s="10">
        <v>30000</v>
      </c>
      <c r="H76" s="6" t="s">
        <v>9</v>
      </c>
      <c r="I76" s="6" t="s">
        <v>9</v>
      </c>
      <c r="J76" s="6" t="s">
        <v>9</v>
      </c>
      <c r="K76" s="6" t="s">
        <v>9</v>
      </c>
      <c r="L76" s="6" t="s">
        <v>9</v>
      </c>
    </row>
    <row r="77" spans="2:12" ht="15.75" customHeight="1">
      <c r="B77" s="4" t="s">
        <v>111</v>
      </c>
      <c r="C77" s="1" t="str">
        <f>CONCATENATE(B77," ",E77)</f>
        <v>0281666311 92</v>
      </c>
      <c r="D77" s="4" t="s">
        <v>9</v>
      </c>
      <c r="E77" s="4" t="s">
        <v>63</v>
      </c>
      <c r="F77" s="4" t="s">
        <v>64</v>
      </c>
      <c r="G77" s="10">
        <v>4908</v>
      </c>
      <c r="H77" s="6" t="s">
        <v>9</v>
      </c>
      <c r="I77" s="6" t="s">
        <v>9</v>
      </c>
      <c r="J77" s="6" t="s">
        <v>9</v>
      </c>
      <c r="K77" s="6" t="s">
        <v>9</v>
      </c>
      <c r="L77" s="6" t="s">
        <v>9</v>
      </c>
    </row>
    <row r="78" spans="2:12" ht="15.75" customHeight="1">
      <c r="B78" s="4" t="s">
        <v>112</v>
      </c>
      <c r="C78" s="1" t="str">
        <f>CONCATENATE(B78," ",E78)</f>
        <v>0281666452 30</v>
      </c>
      <c r="D78" s="4" t="s">
        <v>9</v>
      </c>
      <c r="E78" s="4" t="s">
        <v>10</v>
      </c>
      <c r="F78" s="4" t="s">
        <v>11</v>
      </c>
      <c r="G78" s="10">
        <v>10000</v>
      </c>
      <c r="H78" s="6" t="s">
        <v>9</v>
      </c>
      <c r="I78" s="6" t="s">
        <v>9</v>
      </c>
      <c r="J78" s="6" t="s">
        <v>9</v>
      </c>
      <c r="K78" s="6" t="s">
        <v>9</v>
      </c>
      <c r="L78" s="6" t="s">
        <v>9</v>
      </c>
    </row>
    <row r="79" spans="2:12" ht="15.75" customHeight="1">
      <c r="B79" s="4" t="s">
        <v>9</v>
      </c>
      <c r="C79" s="1" t="str">
        <f>CONCATENATE(B78," ",E79)</f>
        <v>0281666452 52</v>
      </c>
      <c r="D79" s="4" t="s">
        <v>9</v>
      </c>
      <c r="E79" s="4" t="s">
        <v>16</v>
      </c>
      <c r="F79" s="4" t="s">
        <v>17</v>
      </c>
      <c r="G79" s="10">
        <v>26200</v>
      </c>
      <c r="H79" s="6">
        <v>2800</v>
      </c>
      <c r="I79" s="6">
        <v>2800</v>
      </c>
      <c r="J79" s="6" t="s">
        <v>9</v>
      </c>
      <c r="K79" s="6" t="s">
        <v>9</v>
      </c>
      <c r="L79" s="6" t="s">
        <v>9</v>
      </c>
    </row>
    <row r="80" spans="2:12" ht="15.75" customHeight="1">
      <c r="B80" s="4" t="s">
        <v>113</v>
      </c>
      <c r="C80" s="1" t="str">
        <f>CONCATENATE(B80," ",E80)</f>
        <v>0281666453 30</v>
      </c>
      <c r="D80" s="4" t="s">
        <v>9</v>
      </c>
      <c r="E80" s="4" t="s">
        <v>10</v>
      </c>
      <c r="F80" s="4" t="s">
        <v>11</v>
      </c>
      <c r="G80" s="10">
        <v>48728.38</v>
      </c>
      <c r="H80" s="6">
        <v>1271.62</v>
      </c>
      <c r="I80" s="6">
        <v>151.62</v>
      </c>
      <c r="J80" s="6">
        <v>1120</v>
      </c>
      <c r="K80" s="6" t="s">
        <v>9</v>
      </c>
      <c r="L80" s="6">
        <v>1120</v>
      </c>
    </row>
    <row r="81" spans="2:12" ht="15.75" customHeight="1">
      <c r="B81" s="4" t="s">
        <v>9</v>
      </c>
      <c r="C81" s="1" t="str">
        <f>CONCATENATE(B80," ",E81)</f>
        <v>0281666453 39</v>
      </c>
      <c r="D81" s="4" t="s">
        <v>9</v>
      </c>
      <c r="E81" s="4" t="s">
        <v>14</v>
      </c>
      <c r="F81" s="4" t="s">
        <v>15</v>
      </c>
      <c r="G81" s="10">
        <v>3892</v>
      </c>
      <c r="H81" s="6">
        <v>1108</v>
      </c>
      <c r="I81" s="6" t="s">
        <v>9</v>
      </c>
      <c r="J81" s="6">
        <v>1108</v>
      </c>
      <c r="K81" s="6" t="s">
        <v>9</v>
      </c>
      <c r="L81" s="6">
        <v>1108</v>
      </c>
    </row>
    <row r="82" spans="2:12" ht="15.75" customHeight="1">
      <c r="B82" s="4" t="s">
        <v>9</v>
      </c>
      <c r="C82" s="1" t="str">
        <f>CONCATENATE(B80," ",E82)</f>
        <v>0281666453 52</v>
      </c>
      <c r="D82" s="4" t="s">
        <v>9</v>
      </c>
      <c r="E82" s="4" t="s">
        <v>16</v>
      </c>
      <c r="F82" s="4" t="s">
        <v>17</v>
      </c>
      <c r="G82" s="10">
        <v>55000</v>
      </c>
      <c r="H82" s="6" t="s">
        <v>9</v>
      </c>
      <c r="I82" s="6" t="s">
        <v>9</v>
      </c>
      <c r="J82" s="6" t="s">
        <v>9</v>
      </c>
      <c r="K82" s="6" t="s">
        <v>9</v>
      </c>
      <c r="L82" s="6" t="s">
        <v>9</v>
      </c>
    </row>
    <row r="83" spans="2:12" ht="15.75" customHeight="1">
      <c r="B83" s="4" t="s">
        <v>114</v>
      </c>
      <c r="C83" s="1" t="str">
        <f>CONCATENATE(B83," ",E83)</f>
        <v>0281667221 30</v>
      </c>
      <c r="D83" s="4" t="s">
        <v>9</v>
      </c>
      <c r="E83" s="4" t="s">
        <v>10</v>
      </c>
      <c r="F83" s="4" t="s">
        <v>11</v>
      </c>
      <c r="G83" s="10">
        <v>50000</v>
      </c>
      <c r="H83" s="6" t="s">
        <v>9</v>
      </c>
      <c r="I83" s="6" t="s">
        <v>9</v>
      </c>
      <c r="J83" s="6" t="s">
        <v>9</v>
      </c>
      <c r="K83" s="6" t="s">
        <v>9</v>
      </c>
      <c r="L83" s="6" t="s">
        <v>9</v>
      </c>
    </row>
    <row r="84" spans="2:12" ht="15.75" customHeight="1">
      <c r="B84" s="4" t="s">
        <v>9</v>
      </c>
      <c r="C84" s="1" t="str">
        <f>CONCATENATE(B83," ",E84)</f>
        <v>0281667221 52</v>
      </c>
      <c r="D84" s="4" t="s">
        <v>9</v>
      </c>
      <c r="E84" s="4" t="s">
        <v>16</v>
      </c>
      <c r="F84" s="4" t="s">
        <v>17</v>
      </c>
      <c r="G84" s="10">
        <v>18000</v>
      </c>
      <c r="H84" s="6" t="s">
        <v>9</v>
      </c>
      <c r="I84" s="6" t="s">
        <v>9</v>
      </c>
      <c r="J84" s="6" t="s">
        <v>9</v>
      </c>
      <c r="K84" s="6" t="s">
        <v>9</v>
      </c>
      <c r="L84" s="6" t="s">
        <v>9</v>
      </c>
    </row>
    <row r="85" spans="2:12" ht="15.75" customHeight="1">
      <c r="B85" s="4" t="s">
        <v>115</v>
      </c>
      <c r="C85" s="1" t="str">
        <f>CONCATENATE(B85," ",E85)</f>
        <v>0281667442 30</v>
      </c>
      <c r="D85" s="4" t="s">
        <v>9</v>
      </c>
      <c r="E85" s="4" t="s">
        <v>10</v>
      </c>
      <c r="F85" s="4" t="s">
        <v>11</v>
      </c>
      <c r="G85" s="10">
        <v>38889.6</v>
      </c>
      <c r="H85" s="6">
        <v>11110.4</v>
      </c>
      <c r="I85" s="6">
        <v>11110.4</v>
      </c>
      <c r="J85" s="6" t="s">
        <v>9</v>
      </c>
      <c r="K85" s="6" t="s">
        <v>9</v>
      </c>
      <c r="L85" s="6" t="s">
        <v>9</v>
      </c>
    </row>
    <row r="86" spans="2:12" ht="15.75" customHeight="1">
      <c r="B86" s="4" t="s">
        <v>9</v>
      </c>
      <c r="C86" s="1" t="str">
        <f>CONCATENATE(B85," ",E86)</f>
        <v>0281667442 52</v>
      </c>
      <c r="D86" s="4" t="s">
        <v>9</v>
      </c>
      <c r="E86" s="4" t="s">
        <v>16</v>
      </c>
      <c r="F86" s="4" t="s">
        <v>17</v>
      </c>
      <c r="G86" s="10">
        <v>59910</v>
      </c>
      <c r="H86" s="6">
        <v>90</v>
      </c>
      <c r="I86" s="6">
        <v>90</v>
      </c>
      <c r="J86" s="6" t="s">
        <v>9</v>
      </c>
      <c r="K86" s="6" t="s">
        <v>9</v>
      </c>
      <c r="L86" s="6" t="s">
        <v>9</v>
      </c>
    </row>
    <row r="87" spans="2:12" ht="15.75" customHeight="1">
      <c r="B87" s="4" t="s">
        <v>116</v>
      </c>
      <c r="C87" s="1" t="str">
        <f>CONCATENATE(B87," ",E87)</f>
        <v>0281667443 18</v>
      </c>
      <c r="D87" s="4" t="s">
        <v>9</v>
      </c>
      <c r="E87" s="4" t="s">
        <v>26</v>
      </c>
      <c r="F87" s="4" t="s">
        <v>27</v>
      </c>
      <c r="G87" s="10" t="s">
        <v>9</v>
      </c>
      <c r="H87" s="6">
        <v>32400</v>
      </c>
      <c r="I87" s="6">
        <v>18000</v>
      </c>
      <c r="J87" s="6">
        <v>14400</v>
      </c>
      <c r="K87" s="6" t="s">
        <v>9</v>
      </c>
      <c r="L87" s="6">
        <v>14400</v>
      </c>
    </row>
    <row r="88" spans="2:12" ht="15.75" customHeight="1">
      <c r="B88" s="4" t="s">
        <v>117</v>
      </c>
      <c r="C88" s="1" t="str">
        <f>CONCATENATE(B88," ",E88)</f>
        <v>0281667956 20</v>
      </c>
      <c r="D88" s="4" t="s">
        <v>9</v>
      </c>
      <c r="E88" s="4" t="s">
        <v>73</v>
      </c>
      <c r="F88" s="4" t="s">
        <v>74</v>
      </c>
      <c r="G88" s="10" t="s">
        <v>9</v>
      </c>
      <c r="H88" s="6">
        <v>10000</v>
      </c>
      <c r="I88" s="6">
        <v>4764</v>
      </c>
      <c r="J88" s="6">
        <v>5236</v>
      </c>
      <c r="K88" s="6" t="s">
        <v>9</v>
      </c>
      <c r="L88" s="6">
        <v>5236</v>
      </c>
    </row>
    <row r="89" spans="2:12" ht="15.75" customHeight="1">
      <c r="B89" s="4" t="s">
        <v>9</v>
      </c>
      <c r="C89" s="1" t="str">
        <f>CONCATENATE(B88," ",E89)</f>
        <v>0281667956 33</v>
      </c>
      <c r="D89" s="4" t="s">
        <v>9</v>
      </c>
      <c r="E89" s="4" t="s">
        <v>34</v>
      </c>
      <c r="F89" s="4" t="s">
        <v>35</v>
      </c>
      <c r="G89" s="10" t="s">
        <v>9</v>
      </c>
      <c r="H89" s="6">
        <v>4898</v>
      </c>
      <c r="I89" s="6" t="s">
        <v>9</v>
      </c>
      <c r="J89" s="6">
        <v>4898</v>
      </c>
      <c r="K89" s="6" t="s">
        <v>9</v>
      </c>
      <c r="L89" s="6">
        <v>4898</v>
      </c>
    </row>
    <row r="90" spans="2:12" ht="15.75" customHeight="1">
      <c r="B90" s="4" t="s">
        <v>118</v>
      </c>
      <c r="C90" s="1" t="str">
        <f>CONCATENATE(B90," ",E90)</f>
        <v>0281667959 18</v>
      </c>
      <c r="D90" s="4" t="s">
        <v>9</v>
      </c>
      <c r="E90" s="4" t="s">
        <v>26</v>
      </c>
      <c r="F90" s="4" t="s">
        <v>27</v>
      </c>
      <c r="G90" s="10" t="s">
        <v>9</v>
      </c>
      <c r="H90" s="6">
        <v>22000</v>
      </c>
      <c r="I90" s="6">
        <v>16000</v>
      </c>
      <c r="J90" s="6">
        <v>6000</v>
      </c>
      <c r="K90" s="6" t="s">
        <v>9</v>
      </c>
      <c r="L90" s="6">
        <v>6000</v>
      </c>
    </row>
    <row r="91" spans="2:12" ht="15.75" customHeight="1">
      <c r="B91" s="4" t="s">
        <v>9</v>
      </c>
      <c r="C91" s="1" t="str">
        <f>CONCATENATE(B90," ",E91)</f>
        <v>0281667959 20</v>
      </c>
      <c r="D91" s="4" t="s">
        <v>9</v>
      </c>
      <c r="E91" s="4" t="s">
        <v>73</v>
      </c>
      <c r="F91" s="4" t="s">
        <v>74</v>
      </c>
      <c r="G91" s="10" t="s">
        <v>9</v>
      </c>
      <c r="H91" s="6">
        <v>1860.46</v>
      </c>
      <c r="I91" s="6">
        <v>4.5</v>
      </c>
      <c r="J91" s="6">
        <v>1855.96</v>
      </c>
      <c r="K91" s="6" t="s">
        <v>9</v>
      </c>
      <c r="L91" s="6">
        <v>1855.96</v>
      </c>
    </row>
    <row r="92" spans="2:12" ht="15.75" customHeight="1">
      <c r="B92" s="4" t="s">
        <v>9</v>
      </c>
      <c r="C92" s="1" t="str">
        <f>CONCATENATE(B90," ",E92)</f>
        <v>0281667959 33</v>
      </c>
      <c r="D92" s="4" t="s">
        <v>9</v>
      </c>
      <c r="E92" s="4" t="s">
        <v>34</v>
      </c>
      <c r="F92" s="4" t="s">
        <v>35</v>
      </c>
      <c r="G92" s="10" t="s">
        <v>9</v>
      </c>
      <c r="H92" s="6">
        <v>3315</v>
      </c>
      <c r="I92" s="6" t="s">
        <v>9</v>
      </c>
      <c r="J92" s="6">
        <v>3315</v>
      </c>
      <c r="K92" s="6" t="s">
        <v>9</v>
      </c>
      <c r="L92" s="6">
        <v>3315</v>
      </c>
    </row>
    <row r="93" spans="2:12" ht="15.75" customHeight="1">
      <c r="B93" s="4" t="s">
        <v>119</v>
      </c>
      <c r="C93" s="1" t="str">
        <f>CONCATENATE(B93," ",E93)</f>
        <v>0281672531 39</v>
      </c>
      <c r="D93" s="4" t="s">
        <v>9</v>
      </c>
      <c r="E93" s="4" t="s">
        <v>14</v>
      </c>
      <c r="F93" s="4" t="s">
        <v>15</v>
      </c>
      <c r="G93" s="10">
        <v>5000</v>
      </c>
      <c r="H93" s="6" t="s">
        <v>9</v>
      </c>
      <c r="I93" s="6" t="s">
        <v>9</v>
      </c>
      <c r="J93" s="6" t="s">
        <v>9</v>
      </c>
      <c r="K93" s="6" t="s">
        <v>9</v>
      </c>
      <c r="L93" s="6" t="s">
        <v>9</v>
      </c>
    </row>
    <row r="94" spans="2:12" ht="15.75" customHeight="1">
      <c r="B94" s="4" t="s">
        <v>120</v>
      </c>
      <c r="C94" s="1" t="str">
        <f>CONCATENATE(B94," ",E94)</f>
        <v>0281672651 20</v>
      </c>
      <c r="D94" s="4" t="s">
        <v>9</v>
      </c>
      <c r="E94" s="4" t="s">
        <v>73</v>
      </c>
      <c r="F94" s="4" t="s">
        <v>74</v>
      </c>
      <c r="G94" s="10" t="s">
        <v>9</v>
      </c>
      <c r="H94" s="6">
        <v>6348.51</v>
      </c>
      <c r="I94" s="6">
        <v>287.13</v>
      </c>
      <c r="J94" s="6">
        <v>6061.38</v>
      </c>
      <c r="K94" s="6" t="s">
        <v>9</v>
      </c>
      <c r="L94" s="6">
        <v>6061.38</v>
      </c>
    </row>
    <row r="95" spans="2:12" ht="15.75" customHeight="1">
      <c r="B95" s="4" t="s">
        <v>9</v>
      </c>
      <c r="C95" s="1" t="str">
        <f>CONCATENATE(B94," ",E95)</f>
        <v>0281672651 33</v>
      </c>
      <c r="D95" s="4" t="s">
        <v>9</v>
      </c>
      <c r="E95" s="4" t="s">
        <v>34</v>
      </c>
      <c r="F95" s="4" t="s">
        <v>35</v>
      </c>
      <c r="G95" s="10" t="s">
        <v>9</v>
      </c>
      <c r="H95" s="6">
        <v>8180</v>
      </c>
      <c r="I95" s="6" t="s">
        <v>9</v>
      </c>
      <c r="J95" s="6">
        <v>8180</v>
      </c>
      <c r="K95" s="6" t="s">
        <v>9</v>
      </c>
      <c r="L95" s="6">
        <v>8180</v>
      </c>
    </row>
    <row r="96" spans="2:12" ht="15.75" customHeight="1">
      <c r="B96" s="4" t="s">
        <v>121</v>
      </c>
      <c r="C96" s="1" t="str">
        <f>CONCATENATE(B96," ",E96)</f>
        <v>0281672653 30</v>
      </c>
      <c r="D96" s="4" t="s">
        <v>9</v>
      </c>
      <c r="E96" s="4" t="s">
        <v>10</v>
      </c>
      <c r="F96" s="4" t="s">
        <v>11</v>
      </c>
      <c r="G96" s="10">
        <v>57.5</v>
      </c>
      <c r="H96" s="6">
        <v>2742.5</v>
      </c>
      <c r="I96" s="6">
        <v>2742.5</v>
      </c>
      <c r="J96" s="6" t="s">
        <v>9</v>
      </c>
      <c r="K96" s="6" t="s">
        <v>9</v>
      </c>
      <c r="L96" s="6" t="s">
        <v>9</v>
      </c>
    </row>
    <row r="97" spans="2:12" ht="15.75" customHeight="1">
      <c r="B97" s="4" t="s">
        <v>9</v>
      </c>
      <c r="C97" s="1" t="str">
        <f>CONCATENATE(B96," ",E97)</f>
        <v>0281672653 33</v>
      </c>
      <c r="D97" s="4" t="s">
        <v>9</v>
      </c>
      <c r="E97" s="4" t="s">
        <v>34</v>
      </c>
      <c r="F97" s="4" t="s">
        <v>35</v>
      </c>
      <c r="G97" s="10" t="s">
        <v>9</v>
      </c>
      <c r="H97" s="6">
        <v>2725</v>
      </c>
      <c r="I97" s="6" t="s">
        <v>9</v>
      </c>
      <c r="J97" s="6">
        <v>2725</v>
      </c>
      <c r="K97" s="6" t="s">
        <v>9</v>
      </c>
      <c r="L97" s="6">
        <v>2725</v>
      </c>
    </row>
    <row r="98" spans="2:12" ht="15.75" customHeight="1">
      <c r="B98" s="4" t="s">
        <v>122</v>
      </c>
      <c r="C98" s="1" t="str">
        <f>CONCATENATE(B98," ",E98)</f>
        <v>0281672654 20</v>
      </c>
      <c r="D98" s="4" t="s">
        <v>9</v>
      </c>
      <c r="E98" s="4" t="s">
        <v>73</v>
      </c>
      <c r="F98" s="4" t="s">
        <v>74</v>
      </c>
      <c r="G98" s="10" t="s">
        <v>9</v>
      </c>
      <c r="H98" s="6">
        <v>4504.5</v>
      </c>
      <c r="I98" s="6">
        <v>2912.42</v>
      </c>
      <c r="J98" s="6">
        <v>1592.08</v>
      </c>
      <c r="K98" s="6" t="s">
        <v>9</v>
      </c>
      <c r="L98" s="6">
        <v>1592.08</v>
      </c>
    </row>
    <row r="99" spans="2:12" ht="15.75" customHeight="1">
      <c r="B99" s="4" t="s">
        <v>9</v>
      </c>
      <c r="C99" s="1" t="str">
        <f>CONCATENATE(B98," ",E99)</f>
        <v>0281672654 33</v>
      </c>
      <c r="D99" s="4" t="s">
        <v>9</v>
      </c>
      <c r="E99" s="4" t="s">
        <v>34</v>
      </c>
      <c r="F99" s="4" t="s">
        <v>35</v>
      </c>
      <c r="G99" s="10">
        <v>3474.28</v>
      </c>
      <c r="H99" s="6">
        <v>3474</v>
      </c>
      <c r="I99" s="6" t="s">
        <v>9</v>
      </c>
      <c r="J99" s="6">
        <v>3474</v>
      </c>
      <c r="K99" s="6" t="s">
        <v>9</v>
      </c>
      <c r="L99" s="6">
        <v>3474</v>
      </c>
    </row>
    <row r="100" spans="2:12" ht="15.75" customHeight="1">
      <c r="B100" s="4" t="s">
        <v>123</v>
      </c>
      <c r="C100" s="1" t="str">
        <f>CONCATENATE(B100," ",E100)</f>
        <v>0281672655 20</v>
      </c>
      <c r="D100" s="4" t="s">
        <v>9</v>
      </c>
      <c r="E100" s="4" t="s">
        <v>73</v>
      </c>
      <c r="F100" s="4" t="s">
        <v>74</v>
      </c>
      <c r="G100" s="10" t="s">
        <v>9</v>
      </c>
      <c r="H100" s="6">
        <v>2500</v>
      </c>
      <c r="I100" s="6">
        <v>2349</v>
      </c>
      <c r="J100" s="6">
        <v>151</v>
      </c>
      <c r="K100" s="6" t="s">
        <v>9</v>
      </c>
      <c r="L100" s="6">
        <v>151</v>
      </c>
    </row>
    <row r="101" spans="2:12" ht="15.75" customHeight="1">
      <c r="B101" s="4" t="s">
        <v>9</v>
      </c>
      <c r="C101" s="1" t="str">
        <f>CONCATENATE(B100," ",E101)</f>
        <v>0281672655 33</v>
      </c>
      <c r="D101" s="4" t="s">
        <v>9</v>
      </c>
      <c r="E101" s="4" t="s">
        <v>34</v>
      </c>
      <c r="F101" s="4" t="s">
        <v>35</v>
      </c>
      <c r="G101" s="10" t="s">
        <v>9</v>
      </c>
      <c r="H101" s="6">
        <v>3183</v>
      </c>
      <c r="I101" s="6" t="s">
        <v>9</v>
      </c>
      <c r="J101" s="6">
        <v>3183</v>
      </c>
      <c r="K101" s="6" t="s">
        <v>9</v>
      </c>
      <c r="L101" s="6">
        <v>3183</v>
      </c>
    </row>
    <row r="102" spans="2:12" ht="15.75" customHeight="1">
      <c r="B102" s="4" t="s">
        <v>124</v>
      </c>
      <c r="C102" s="1" t="str">
        <f>CONCATENATE(B102," ",E102)</f>
        <v>0281672657 18</v>
      </c>
      <c r="D102" s="4" t="s">
        <v>9</v>
      </c>
      <c r="E102" s="4" t="s">
        <v>26</v>
      </c>
      <c r="F102" s="4" t="s">
        <v>27</v>
      </c>
      <c r="G102" s="10" t="s">
        <v>9</v>
      </c>
      <c r="H102" s="6">
        <v>36000</v>
      </c>
      <c r="I102" s="6">
        <v>21000</v>
      </c>
      <c r="J102" s="6">
        <v>15000</v>
      </c>
      <c r="K102" s="6" t="s">
        <v>9</v>
      </c>
      <c r="L102" s="6">
        <v>15000</v>
      </c>
    </row>
    <row r="103" spans="2:12" ht="15.75" customHeight="1">
      <c r="B103" s="4" t="s">
        <v>125</v>
      </c>
      <c r="C103" s="1" t="str">
        <f>CONCATENATE(B103," ",E103)</f>
        <v>0281672658 30</v>
      </c>
      <c r="D103" s="4" t="s">
        <v>9</v>
      </c>
      <c r="E103" s="4" t="s">
        <v>10</v>
      </c>
      <c r="F103" s="4" t="s">
        <v>11</v>
      </c>
      <c r="G103" s="10">
        <v>10000</v>
      </c>
      <c r="H103" s="6" t="s">
        <v>9</v>
      </c>
      <c r="I103" s="6" t="s">
        <v>9</v>
      </c>
      <c r="J103" s="6" t="s">
        <v>9</v>
      </c>
      <c r="K103" s="6" t="s">
        <v>9</v>
      </c>
      <c r="L103" s="6" t="s">
        <v>9</v>
      </c>
    </row>
    <row r="104" spans="2:12" ht="15.75" customHeight="1">
      <c r="B104" s="4" t="s">
        <v>126</v>
      </c>
      <c r="C104" s="1" t="str">
        <f>CONCATENATE(B104," ",E104)</f>
        <v>0281672659 30</v>
      </c>
      <c r="D104" s="4" t="s">
        <v>9</v>
      </c>
      <c r="E104" s="4" t="s">
        <v>10</v>
      </c>
      <c r="F104" s="4" t="s">
        <v>11</v>
      </c>
      <c r="G104" s="10">
        <v>7652</v>
      </c>
      <c r="H104" s="6">
        <v>2348</v>
      </c>
      <c r="I104" s="6">
        <v>2348</v>
      </c>
      <c r="J104" s="6" t="s">
        <v>9</v>
      </c>
      <c r="K104" s="6" t="s">
        <v>9</v>
      </c>
      <c r="L104" s="6" t="s">
        <v>9</v>
      </c>
    </row>
    <row r="105" spans="2:12" ht="15.75" customHeight="1">
      <c r="B105" s="4" t="s">
        <v>127</v>
      </c>
      <c r="C105" s="1" t="str">
        <f>CONCATENATE(B105," ",E105)</f>
        <v>0281672660 20</v>
      </c>
      <c r="D105" s="4" t="s">
        <v>9</v>
      </c>
      <c r="E105" s="4" t="s">
        <v>73</v>
      </c>
      <c r="F105" s="4" t="s">
        <v>74</v>
      </c>
      <c r="G105" s="10" t="s">
        <v>9</v>
      </c>
      <c r="H105" s="6">
        <v>4810</v>
      </c>
      <c r="I105" s="6">
        <v>4810</v>
      </c>
      <c r="J105" s="6" t="s">
        <v>9</v>
      </c>
      <c r="K105" s="6" t="s">
        <v>9</v>
      </c>
      <c r="L105" s="6" t="s">
        <v>9</v>
      </c>
    </row>
    <row r="106" spans="2:12" ht="15.75" customHeight="1">
      <c r="B106" s="4" t="s">
        <v>9</v>
      </c>
      <c r="C106" s="1" t="str">
        <f>CONCATENATE(B105," ",E106)</f>
        <v>0281672660 33</v>
      </c>
      <c r="D106" s="4" t="s">
        <v>9</v>
      </c>
      <c r="E106" s="4" t="s">
        <v>34</v>
      </c>
      <c r="F106" s="4" t="s">
        <v>35</v>
      </c>
      <c r="G106" s="10" t="s">
        <v>9</v>
      </c>
      <c r="H106" s="6">
        <v>5310</v>
      </c>
      <c r="I106" s="6" t="s">
        <v>9</v>
      </c>
      <c r="J106" s="6">
        <v>5310</v>
      </c>
      <c r="K106" s="6" t="s">
        <v>9</v>
      </c>
      <c r="L106" s="6">
        <v>5310</v>
      </c>
    </row>
    <row r="107" spans="2:12" ht="15.75" customHeight="1">
      <c r="B107" s="4" t="s">
        <v>128</v>
      </c>
      <c r="C107" s="1" t="str">
        <f>CONCATENATE(B107," ",E107)</f>
        <v>0281672662 33</v>
      </c>
      <c r="D107" s="4" t="s">
        <v>9</v>
      </c>
      <c r="E107" s="4" t="s">
        <v>34</v>
      </c>
      <c r="F107" s="4" t="s">
        <v>35</v>
      </c>
      <c r="G107" s="10" t="s">
        <v>9</v>
      </c>
      <c r="H107" s="6">
        <v>5000</v>
      </c>
      <c r="I107" s="6">
        <v>3594.12</v>
      </c>
      <c r="J107" s="6">
        <v>1405.88</v>
      </c>
      <c r="K107" s="6" t="s">
        <v>9</v>
      </c>
      <c r="L107" s="6">
        <v>1405.88</v>
      </c>
    </row>
    <row r="108" spans="2:12" ht="15.75" customHeight="1">
      <c r="B108" s="4" t="s">
        <v>9</v>
      </c>
      <c r="C108" s="1" t="str">
        <f>CONCATENATE(B107," ",E108)</f>
        <v>0281672662 39</v>
      </c>
      <c r="D108" s="4" t="s">
        <v>9</v>
      </c>
      <c r="E108" s="4" t="s">
        <v>14</v>
      </c>
      <c r="F108" s="4" t="s">
        <v>15</v>
      </c>
      <c r="G108" s="10">
        <v>84.1</v>
      </c>
      <c r="H108" s="6">
        <v>915.9</v>
      </c>
      <c r="I108" s="6">
        <v>915.9</v>
      </c>
      <c r="J108" s="6" t="s">
        <v>9</v>
      </c>
      <c r="K108" s="6" t="s">
        <v>9</v>
      </c>
      <c r="L108" s="6" t="s">
        <v>9</v>
      </c>
    </row>
    <row r="109" spans="2:12" ht="15.75" customHeight="1">
      <c r="B109" s="4" t="s">
        <v>129</v>
      </c>
      <c r="C109" s="1" t="str">
        <f>CONCATENATE(B109," ",E109)</f>
        <v>0281672663 20</v>
      </c>
      <c r="D109" s="4" t="s">
        <v>9</v>
      </c>
      <c r="E109" s="4" t="s">
        <v>73</v>
      </c>
      <c r="F109" s="4" t="s">
        <v>74</v>
      </c>
      <c r="G109" s="10" t="s">
        <v>9</v>
      </c>
      <c r="H109" s="6">
        <v>13027.2</v>
      </c>
      <c r="I109" s="6">
        <v>4531.2</v>
      </c>
      <c r="J109" s="6">
        <v>8496</v>
      </c>
      <c r="K109" s="6" t="s">
        <v>9</v>
      </c>
      <c r="L109" s="6">
        <v>8496</v>
      </c>
    </row>
    <row r="110" spans="2:12" ht="15.75" customHeight="1">
      <c r="B110" s="4" t="s">
        <v>9</v>
      </c>
      <c r="C110" s="1" t="str">
        <f>CONCATENATE(B109," ",E110)</f>
        <v>0281672663 33</v>
      </c>
      <c r="D110" s="4" t="s">
        <v>9</v>
      </c>
      <c r="E110" s="4" t="s">
        <v>34</v>
      </c>
      <c r="F110" s="4" t="s">
        <v>35</v>
      </c>
      <c r="G110" s="10">
        <v>3802.23</v>
      </c>
      <c r="H110" s="6">
        <v>9038.86</v>
      </c>
      <c r="I110" s="6">
        <v>5238.86</v>
      </c>
      <c r="J110" s="6">
        <v>3800</v>
      </c>
      <c r="K110" s="6" t="s">
        <v>9</v>
      </c>
      <c r="L110" s="6">
        <v>3800</v>
      </c>
    </row>
    <row r="111" spans="2:12" ht="15.75" customHeight="1">
      <c r="B111" s="4" t="s">
        <v>130</v>
      </c>
      <c r="C111" s="1" t="str">
        <f>CONCATENATE(B111," ",E111)</f>
        <v>0281672665 33</v>
      </c>
      <c r="D111" s="4" t="s">
        <v>9</v>
      </c>
      <c r="E111" s="4" t="s">
        <v>34</v>
      </c>
      <c r="F111" s="4" t="s">
        <v>35</v>
      </c>
      <c r="G111" s="10" t="s">
        <v>9</v>
      </c>
      <c r="H111" s="6">
        <v>12659</v>
      </c>
      <c r="I111" s="6" t="s">
        <v>9</v>
      </c>
      <c r="J111" s="6">
        <v>12659</v>
      </c>
      <c r="K111" s="6" t="s">
        <v>9</v>
      </c>
      <c r="L111" s="6">
        <v>12659</v>
      </c>
    </row>
    <row r="112" spans="2:12" ht="15.75" customHeight="1">
      <c r="B112" s="4" t="s">
        <v>131</v>
      </c>
      <c r="C112" s="1" t="str">
        <f>CONCATENATE(B112," ",E112)</f>
        <v>0281672666 33</v>
      </c>
      <c r="D112" s="4" t="s">
        <v>9</v>
      </c>
      <c r="E112" s="4" t="s">
        <v>34</v>
      </c>
      <c r="F112" s="4" t="s">
        <v>35</v>
      </c>
      <c r="G112" s="10" t="s">
        <v>9</v>
      </c>
      <c r="H112" s="6">
        <v>5148</v>
      </c>
      <c r="I112" s="6" t="s">
        <v>9</v>
      </c>
      <c r="J112" s="6">
        <v>5148</v>
      </c>
      <c r="K112" s="6" t="s">
        <v>9</v>
      </c>
      <c r="L112" s="6">
        <v>5148</v>
      </c>
    </row>
    <row r="113" spans="2:12" ht="15.75" customHeight="1">
      <c r="B113" s="4" t="s">
        <v>132</v>
      </c>
      <c r="C113" s="1" t="str">
        <f>CONCATENATE(B113," ",E113)</f>
        <v>0281672751 33</v>
      </c>
      <c r="D113" s="4" t="s">
        <v>9</v>
      </c>
      <c r="E113" s="4" t="s">
        <v>34</v>
      </c>
      <c r="F113" s="4" t="s">
        <v>35</v>
      </c>
      <c r="G113" s="10" t="s">
        <v>9</v>
      </c>
      <c r="H113" s="6">
        <v>4476</v>
      </c>
      <c r="I113" s="6" t="s">
        <v>9</v>
      </c>
      <c r="J113" s="6">
        <v>4476</v>
      </c>
      <c r="K113" s="6" t="s">
        <v>9</v>
      </c>
      <c r="L113" s="6">
        <v>4476</v>
      </c>
    </row>
    <row r="114" spans="2:12" ht="15.75" customHeight="1">
      <c r="B114" s="4" t="s">
        <v>133</v>
      </c>
      <c r="C114" s="1" t="str">
        <f>CONCATENATE(B114," ",E114)</f>
        <v>0281672757 30</v>
      </c>
      <c r="D114" s="4" t="s">
        <v>9</v>
      </c>
      <c r="E114" s="4" t="s">
        <v>10</v>
      </c>
      <c r="F114" s="4" t="s">
        <v>11</v>
      </c>
      <c r="G114" s="10">
        <v>18340</v>
      </c>
      <c r="H114" s="6" t="s">
        <v>9</v>
      </c>
      <c r="I114" s="6" t="s">
        <v>9</v>
      </c>
      <c r="J114" s="6" t="s">
        <v>9</v>
      </c>
      <c r="K114" s="6" t="s">
        <v>9</v>
      </c>
      <c r="L114" s="6" t="s">
        <v>9</v>
      </c>
    </row>
    <row r="115" spans="2:12" ht="15.75" customHeight="1">
      <c r="B115" s="4" t="s">
        <v>9</v>
      </c>
      <c r="C115" s="1" t="str">
        <f>CONCATENATE(B114," ",E115)</f>
        <v>0281672757 39</v>
      </c>
      <c r="D115" s="4" t="s">
        <v>9</v>
      </c>
      <c r="E115" s="4" t="s">
        <v>14</v>
      </c>
      <c r="F115" s="4" t="s">
        <v>15</v>
      </c>
      <c r="G115" s="10">
        <v>2160</v>
      </c>
      <c r="H115" s="6">
        <v>2160</v>
      </c>
      <c r="I115" s="6">
        <v>2160</v>
      </c>
      <c r="J115" s="6" t="s">
        <v>9</v>
      </c>
      <c r="K115" s="6" t="s">
        <v>9</v>
      </c>
      <c r="L115" s="6" t="s">
        <v>9</v>
      </c>
    </row>
    <row r="116" spans="2:12" ht="15.75" customHeight="1">
      <c r="B116" s="4" t="s">
        <v>134</v>
      </c>
      <c r="C116" s="1" t="str">
        <f>CONCATENATE(B116," ",E116)</f>
        <v>0281672759 52</v>
      </c>
      <c r="D116" s="4" t="s">
        <v>9</v>
      </c>
      <c r="E116" s="4" t="s">
        <v>16</v>
      </c>
      <c r="F116" s="4" t="s">
        <v>17</v>
      </c>
      <c r="G116" s="10" t="s">
        <v>9</v>
      </c>
      <c r="H116" s="6">
        <v>5700</v>
      </c>
      <c r="I116" s="6" t="s">
        <v>9</v>
      </c>
      <c r="J116" s="6">
        <v>5700</v>
      </c>
      <c r="K116" s="6" t="s">
        <v>9</v>
      </c>
      <c r="L116" s="6">
        <v>5700</v>
      </c>
    </row>
    <row r="117" spans="2:12" ht="15.75" customHeight="1">
      <c r="B117" s="4" t="s">
        <v>135</v>
      </c>
      <c r="C117" s="1" t="str">
        <f>CONCATENATE(B117," ",E117)</f>
        <v>0281672766 30</v>
      </c>
      <c r="D117" s="4" t="s">
        <v>9</v>
      </c>
      <c r="E117" s="4" t="s">
        <v>10</v>
      </c>
      <c r="F117" s="4" t="s">
        <v>11</v>
      </c>
      <c r="G117" s="10">
        <v>37893</v>
      </c>
      <c r="H117" s="6">
        <v>2107</v>
      </c>
      <c r="I117" s="6">
        <v>108</v>
      </c>
      <c r="J117" s="6">
        <v>1999</v>
      </c>
      <c r="K117" s="6" t="s">
        <v>9</v>
      </c>
      <c r="L117" s="6">
        <v>1999</v>
      </c>
    </row>
    <row r="118" spans="2:12" ht="15.75" customHeight="1">
      <c r="B118" s="4" t="s">
        <v>136</v>
      </c>
      <c r="C118" s="1" t="str">
        <f>CONCATENATE(B118," ",E118)</f>
        <v>0281672785 30</v>
      </c>
      <c r="D118" s="4" t="s">
        <v>9</v>
      </c>
      <c r="E118" s="4" t="s">
        <v>10</v>
      </c>
      <c r="F118" s="4" t="s">
        <v>11</v>
      </c>
      <c r="G118" s="10">
        <v>5600</v>
      </c>
      <c r="H118" s="6" t="s">
        <v>9</v>
      </c>
      <c r="I118" s="6" t="s">
        <v>9</v>
      </c>
      <c r="J118" s="6" t="s">
        <v>9</v>
      </c>
      <c r="K118" s="6" t="s">
        <v>9</v>
      </c>
      <c r="L118" s="6" t="s">
        <v>9</v>
      </c>
    </row>
    <row r="119" spans="2:12" ht="15.75" customHeight="1">
      <c r="B119" s="4" t="s">
        <v>137</v>
      </c>
      <c r="C119" s="1" t="str">
        <f>CONCATENATE(B119," ",E119)</f>
        <v>0281672786 30</v>
      </c>
      <c r="D119" s="4" t="s">
        <v>9</v>
      </c>
      <c r="E119" s="4" t="s">
        <v>10</v>
      </c>
      <c r="F119" s="4" t="s">
        <v>11</v>
      </c>
      <c r="G119" s="10">
        <v>15000</v>
      </c>
      <c r="H119" s="6" t="s">
        <v>9</v>
      </c>
      <c r="I119" s="6" t="s">
        <v>9</v>
      </c>
      <c r="J119" s="6" t="s">
        <v>9</v>
      </c>
      <c r="K119" s="6" t="s">
        <v>9</v>
      </c>
      <c r="L119" s="6" t="s">
        <v>9</v>
      </c>
    </row>
    <row r="120" spans="2:12" ht="15.75" customHeight="1">
      <c r="B120" s="4" t="s">
        <v>9</v>
      </c>
      <c r="C120" s="1" t="str">
        <f>CONCATENATE(B119," ",E120)</f>
        <v>0281672786 52</v>
      </c>
      <c r="D120" s="4" t="s">
        <v>9</v>
      </c>
      <c r="E120" s="4" t="s">
        <v>16</v>
      </c>
      <c r="F120" s="4" t="s">
        <v>17</v>
      </c>
      <c r="G120" s="10">
        <v>28000</v>
      </c>
      <c r="H120" s="6" t="s">
        <v>9</v>
      </c>
      <c r="I120" s="6" t="s">
        <v>9</v>
      </c>
      <c r="J120" s="6" t="s">
        <v>9</v>
      </c>
      <c r="K120" s="6" t="s">
        <v>9</v>
      </c>
      <c r="L120" s="6" t="s">
        <v>9</v>
      </c>
    </row>
    <row r="121" spans="2:12" ht="15.75" customHeight="1">
      <c r="B121" s="4" t="s">
        <v>138</v>
      </c>
      <c r="C121" s="1" t="str">
        <f>CONCATENATE(B121," ",E121)</f>
        <v>0281672790 30</v>
      </c>
      <c r="D121" s="4" t="s">
        <v>9</v>
      </c>
      <c r="E121" s="4" t="s">
        <v>10</v>
      </c>
      <c r="F121" s="4" t="s">
        <v>11</v>
      </c>
      <c r="G121" s="10">
        <v>260.32</v>
      </c>
      <c r="H121" s="6">
        <v>739.68</v>
      </c>
      <c r="I121" s="6">
        <v>739.68</v>
      </c>
      <c r="J121" s="6" t="s">
        <v>9</v>
      </c>
      <c r="K121" s="6" t="s">
        <v>9</v>
      </c>
      <c r="L121" s="6" t="s">
        <v>9</v>
      </c>
    </row>
    <row r="122" spans="2:12" ht="15.75" customHeight="1">
      <c r="B122" s="4" t="s">
        <v>9</v>
      </c>
      <c r="C122" s="1" t="str">
        <f>CONCATENATE(B121," ",E122)</f>
        <v>0281672790 92</v>
      </c>
      <c r="D122" s="4" t="s">
        <v>9</v>
      </c>
      <c r="E122" s="4" t="s">
        <v>63</v>
      </c>
      <c r="F122" s="4" t="s">
        <v>64</v>
      </c>
      <c r="G122" s="10">
        <v>0.32</v>
      </c>
      <c r="H122" s="6">
        <v>739.68</v>
      </c>
      <c r="I122" s="6" t="s">
        <v>9</v>
      </c>
      <c r="J122" s="6">
        <v>739.68</v>
      </c>
      <c r="K122" s="6" t="s">
        <v>9</v>
      </c>
      <c r="L122" s="6">
        <v>739.68</v>
      </c>
    </row>
    <row r="123" spans="2:12" ht="15.75" customHeight="1">
      <c r="B123" s="4" t="s">
        <v>139</v>
      </c>
      <c r="C123" s="1" t="str">
        <f>CONCATENATE(B123," ",E123)</f>
        <v>0281672791 18</v>
      </c>
      <c r="D123" s="4" t="s">
        <v>9</v>
      </c>
      <c r="E123" s="4" t="s">
        <v>26</v>
      </c>
      <c r="F123" s="4" t="s">
        <v>27</v>
      </c>
      <c r="G123" s="10">
        <v>1842</v>
      </c>
      <c r="H123" s="6">
        <v>360</v>
      </c>
      <c r="I123" s="6" t="s">
        <v>9</v>
      </c>
      <c r="J123" s="6">
        <v>360</v>
      </c>
      <c r="K123" s="6" t="s">
        <v>9</v>
      </c>
      <c r="L123" s="6">
        <v>360</v>
      </c>
    </row>
    <row r="124" spans="2:12" ht="15.75" customHeight="1">
      <c r="B124" s="4" t="s">
        <v>9</v>
      </c>
      <c r="C124" s="1" t="str">
        <f>CONCATENATE(B123," ",E124)</f>
        <v>0281672791 20</v>
      </c>
      <c r="D124" s="4" t="s">
        <v>9</v>
      </c>
      <c r="E124" s="4" t="s">
        <v>73</v>
      </c>
      <c r="F124" s="4" t="s">
        <v>74</v>
      </c>
      <c r="G124" s="10" t="s">
        <v>9</v>
      </c>
      <c r="H124" s="6">
        <v>4910.6</v>
      </c>
      <c r="I124" s="6">
        <v>672.6</v>
      </c>
      <c r="J124" s="6">
        <v>4238</v>
      </c>
      <c r="K124" s="6" t="s">
        <v>9</v>
      </c>
      <c r="L124" s="6">
        <v>4238</v>
      </c>
    </row>
    <row r="125" spans="2:12" ht="15.75" customHeight="1">
      <c r="B125" s="4" t="s">
        <v>9</v>
      </c>
      <c r="C125" s="1" t="str">
        <f>CONCATENATE(B123," ",E125)</f>
        <v>0281672791 33</v>
      </c>
      <c r="D125" s="4" t="s">
        <v>9</v>
      </c>
      <c r="E125" s="4" t="s">
        <v>34</v>
      </c>
      <c r="F125" s="4" t="s">
        <v>35</v>
      </c>
      <c r="G125" s="10">
        <v>5194.58</v>
      </c>
      <c r="H125" s="6" t="s">
        <v>9</v>
      </c>
      <c r="I125" s="6" t="s">
        <v>9</v>
      </c>
      <c r="J125" s="6" t="s">
        <v>9</v>
      </c>
      <c r="K125" s="6" t="s">
        <v>9</v>
      </c>
      <c r="L125" s="6" t="s">
        <v>9</v>
      </c>
    </row>
    <row r="126" spans="2:12" ht="15.75" customHeight="1">
      <c r="B126" s="4" t="s">
        <v>9</v>
      </c>
      <c r="C126" s="1" t="str">
        <f>CONCATENATE(B123," ",E126)</f>
        <v>0281672791 92</v>
      </c>
      <c r="D126" s="4" t="s">
        <v>9</v>
      </c>
      <c r="E126" s="4" t="s">
        <v>63</v>
      </c>
      <c r="F126" s="4" t="s">
        <v>64</v>
      </c>
      <c r="G126" s="10" t="s">
        <v>9</v>
      </c>
      <c r="H126" s="6">
        <v>5194.58</v>
      </c>
      <c r="I126" s="6" t="s">
        <v>9</v>
      </c>
      <c r="J126" s="6">
        <v>5194.58</v>
      </c>
      <c r="K126" s="6" t="s">
        <v>9</v>
      </c>
      <c r="L126" s="6">
        <v>5194.58</v>
      </c>
    </row>
    <row r="127" spans="2:12" ht="15.75" customHeight="1">
      <c r="B127" s="4" t="s">
        <v>140</v>
      </c>
      <c r="C127" s="1" t="str">
        <f>CONCATENATE(B127," ",E127)</f>
        <v>0281672794 30</v>
      </c>
      <c r="D127" s="4" t="s">
        <v>9</v>
      </c>
      <c r="E127" s="4" t="s">
        <v>10</v>
      </c>
      <c r="F127" s="4" t="s">
        <v>11</v>
      </c>
      <c r="G127" s="10">
        <v>12400</v>
      </c>
      <c r="H127" s="6" t="s">
        <v>9</v>
      </c>
      <c r="I127" s="6" t="s">
        <v>9</v>
      </c>
      <c r="J127" s="6" t="s">
        <v>9</v>
      </c>
      <c r="K127" s="6" t="s">
        <v>9</v>
      </c>
      <c r="L127" s="6" t="s">
        <v>9</v>
      </c>
    </row>
    <row r="128" spans="2:12" ht="15.75" customHeight="1">
      <c r="B128" s="4" t="s">
        <v>9</v>
      </c>
      <c r="C128" s="1" t="str">
        <f>CONCATENATE(B127," ",E128)</f>
        <v>0281672794 52</v>
      </c>
      <c r="D128" s="4" t="s">
        <v>9</v>
      </c>
      <c r="E128" s="4" t="s">
        <v>16</v>
      </c>
      <c r="F128" s="4" t="s">
        <v>17</v>
      </c>
      <c r="G128" s="10">
        <v>1683.7</v>
      </c>
      <c r="H128" s="6">
        <v>7616.3</v>
      </c>
      <c r="I128" s="6">
        <v>7616.3</v>
      </c>
      <c r="J128" s="6" t="s">
        <v>9</v>
      </c>
      <c r="K128" s="6" t="s">
        <v>9</v>
      </c>
      <c r="L128" s="6" t="s">
        <v>9</v>
      </c>
    </row>
    <row r="129" spans="2:12" ht="15.75" customHeight="1">
      <c r="B129" s="4" t="s">
        <v>141</v>
      </c>
      <c r="C129" s="1" t="str">
        <f>CONCATENATE(B129," ",E129)</f>
        <v>0281672797 20</v>
      </c>
      <c r="D129" s="4" t="s">
        <v>9</v>
      </c>
      <c r="E129" s="4" t="s">
        <v>73</v>
      </c>
      <c r="F129" s="4" t="s">
        <v>74</v>
      </c>
      <c r="G129" s="10" t="s">
        <v>9</v>
      </c>
      <c r="H129" s="6">
        <v>5000</v>
      </c>
      <c r="I129" s="6">
        <v>1760</v>
      </c>
      <c r="J129" s="6">
        <v>3240</v>
      </c>
      <c r="K129" s="6" t="s">
        <v>9</v>
      </c>
      <c r="L129" s="6">
        <v>3240</v>
      </c>
    </row>
    <row r="130" spans="2:12" ht="15.75" customHeight="1">
      <c r="B130" s="4" t="s">
        <v>9</v>
      </c>
      <c r="C130" s="1" t="str">
        <f>CONCATENATE(B129," ",E130)</f>
        <v>0281672797 30</v>
      </c>
      <c r="D130" s="4" t="s">
        <v>9</v>
      </c>
      <c r="E130" s="4" t="s">
        <v>10</v>
      </c>
      <c r="F130" s="4" t="s">
        <v>11</v>
      </c>
      <c r="G130" s="10">
        <v>25000</v>
      </c>
      <c r="H130" s="6" t="s">
        <v>9</v>
      </c>
      <c r="I130" s="6" t="s">
        <v>9</v>
      </c>
      <c r="J130" s="6" t="s">
        <v>9</v>
      </c>
      <c r="K130" s="6" t="s">
        <v>9</v>
      </c>
      <c r="L130" s="6" t="s">
        <v>9</v>
      </c>
    </row>
    <row r="131" spans="2:12" ht="15.75" customHeight="1">
      <c r="B131" s="4" t="s">
        <v>142</v>
      </c>
      <c r="C131" s="1" t="str">
        <f>CONCATENATE(B131," ",E131)</f>
        <v>0281672818 18</v>
      </c>
      <c r="D131" s="4" t="s">
        <v>9</v>
      </c>
      <c r="E131" s="4" t="s">
        <v>26</v>
      </c>
      <c r="F131" s="4" t="s">
        <v>27</v>
      </c>
      <c r="G131" s="10" t="s">
        <v>9</v>
      </c>
      <c r="H131" s="6">
        <v>2160</v>
      </c>
      <c r="I131" s="6">
        <v>360</v>
      </c>
      <c r="J131" s="6">
        <v>1800</v>
      </c>
      <c r="K131" s="6" t="s">
        <v>9</v>
      </c>
      <c r="L131" s="6">
        <v>1800</v>
      </c>
    </row>
    <row r="132" spans="2:12" ht="15.75" customHeight="1">
      <c r="B132" s="4" t="s">
        <v>143</v>
      </c>
      <c r="C132" s="1" t="str">
        <f>CONCATENATE(B132," ",E132)</f>
        <v>0281672819 30</v>
      </c>
      <c r="D132" s="4" t="s">
        <v>9</v>
      </c>
      <c r="E132" s="4" t="s">
        <v>10</v>
      </c>
      <c r="F132" s="4" t="s">
        <v>11</v>
      </c>
      <c r="G132" s="10">
        <v>10000</v>
      </c>
      <c r="H132" s="6" t="s">
        <v>9</v>
      </c>
      <c r="I132" s="6" t="s">
        <v>9</v>
      </c>
      <c r="J132" s="6" t="s">
        <v>9</v>
      </c>
      <c r="K132" s="6" t="s">
        <v>9</v>
      </c>
      <c r="L132" s="6" t="s">
        <v>9</v>
      </c>
    </row>
    <row r="133" spans="2:12" ht="15.75" customHeight="1">
      <c r="B133" s="4" t="s">
        <v>144</v>
      </c>
      <c r="C133" s="1" t="str">
        <f>CONCATENATE(B133," ",E133)</f>
        <v>0281672822 20</v>
      </c>
      <c r="D133" s="4" t="s">
        <v>9</v>
      </c>
      <c r="E133" s="4" t="s">
        <v>73</v>
      </c>
      <c r="F133" s="4" t="s">
        <v>74</v>
      </c>
      <c r="G133" s="10" t="s">
        <v>9</v>
      </c>
      <c r="H133" s="6">
        <v>10000</v>
      </c>
      <c r="I133" s="6">
        <v>4645</v>
      </c>
      <c r="J133" s="6">
        <v>5355</v>
      </c>
      <c r="K133" s="6" t="s">
        <v>9</v>
      </c>
      <c r="L133" s="6">
        <v>5355</v>
      </c>
    </row>
    <row r="134" spans="2:12" ht="15.75" customHeight="1">
      <c r="B134" s="4" t="s">
        <v>9</v>
      </c>
      <c r="C134" s="1" t="str">
        <f>CONCATENATE(B133," ",E134)</f>
        <v>0281672822 33</v>
      </c>
      <c r="D134" s="4" t="s">
        <v>9</v>
      </c>
      <c r="E134" s="4" t="s">
        <v>34</v>
      </c>
      <c r="F134" s="4" t="s">
        <v>35</v>
      </c>
      <c r="G134" s="10">
        <v>12000</v>
      </c>
      <c r="H134" s="6">
        <v>14107</v>
      </c>
      <c r="I134" s="6">
        <v>3837.46</v>
      </c>
      <c r="J134" s="6">
        <v>10269.54</v>
      </c>
      <c r="K134" s="6" t="s">
        <v>9</v>
      </c>
      <c r="L134" s="6">
        <v>10269.54</v>
      </c>
    </row>
    <row r="135" spans="2:12" ht="15.75" customHeight="1">
      <c r="B135" s="4" t="s">
        <v>145</v>
      </c>
      <c r="C135" s="1" t="str">
        <f>CONCATENATE(B135," ",E135)</f>
        <v>0281672823 52</v>
      </c>
      <c r="D135" s="4" t="s">
        <v>9</v>
      </c>
      <c r="E135" s="4" t="s">
        <v>16</v>
      </c>
      <c r="F135" s="4" t="s">
        <v>17</v>
      </c>
      <c r="G135" s="10">
        <v>24000</v>
      </c>
      <c r="H135" s="6" t="s">
        <v>9</v>
      </c>
      <c r="I135" s="6" t="s">
        <v>9</v>
      </c>
      <c r="J135" s="6" t="s">
        <v>9</v>
      </c>
      <c r="K135" s="6" t="s">
        <v>9</v>
      </c>
      <c r="L135" s="6" t="s">
        <v>9</v>
      </c>
    </row>
    <row r="136" spans="2:12" ht="15.75" customHeight="1">
      <c r="B136" s="4" t="s">
        <v>146</v>
      </c>
      <c r="C136" s="1" t="str">
        <f>CONCATENATE(B136," ",E136)</f>
        <v>0281672824 52</v>
      </c>
      <c r="D136" s="4" t="s">
        <v>9</v>
      </c>
      <c r="E136" s="4" t="s">
        <v>16</v>
      </c>
      <c r="F136" s="4" t="s">
        <v>17</v>
      </c>
      <c r="G136" s="10">
        <v>5900</v>
      </c>
      <c r="H136" s="6" t="s">
        <v>9</v>
      </c>
      <c r="I136" s="6" t="s">
        <v>9</v>
      </c>
      <c r="J136" s="6" t="s">
        <v>9</v>
      </c>
      <c r="K136" s="6" t="s">
        <v>9</v>
      </c>
      <c r="L136" s="6" t="s">
        <v>9</v>
      </c>
    </row>
    <row r="137" spans="2:12" ht="15.75" customHeight="1">
      <c r="B137" s="4" t="s">
        <v>147</v>
      </c>
      <c r="C137" s="1" t="str">
        <f>CONCATENATE(B137," ",E137)</f>
        <v>0281672825 30</v>
      </c>
      <c r="D137" s="4" t="s">
        <v>9</v>
      </c>
      <c r="E137" s="4" t="s">
        <v>10</v>
      </c>
      <c r="F137" s="4" t="s">
        <v>11</v>
      </c>
      <c r="G137" s="10">
        <v>9000</v>
      </c>
      <c r="H137" s="6" t="s">
        <v>9</v>
      </c>
      <c r="I137" s="6" t="s">
        <v>9</v>
      </c>
      <c r="J137" s="6" t="s">
        <v>9</v>
      </c>
      <c r="K137" s="6" t="s">
        <v>9</v>
      </c>
      <c r="L137" s="6" t="s">
        <v>9</v>
      </c>
    </row>
    <row r="138" spans="2:12" ht="15.75" customHeight="1">
      <c r="B138" s="4" t="s">
        <v>9</v>
      </c>
      <c r="C138" s="1" t="str">
        <f>CONCATENATE(B137," ",E138)</f>
        <v>0281672825 33</v>
      </c>
      <c r="D138" s="4" t="s">
        <v>9</v>
      </c>
      <c r="E138" s="4" t="s">
        <v>34</v>
      </c>
      <c r="F138" s="4" t="s">
        <v>35</v>
      </c>
      <c r="G138" s="10" t="s">
        <v>9</v>
      </c>
      <c r="H138" s="6">
        <v>4840</v>
      </c>
      <c r="I138" s="6" t="s">
        <v>9</v>
      </c>
      <c r="J138" s="6">
        <v>4840</v>
      </c>
      <c r="K138" s="6" t="s">
        <v>9</v>
      </c>
      <c r="L138" s="6">
        <v>4840</v>
      </c>
    </row>
    <row r="139" spans="2:12" ht="15.75" customHeight="1">
      <c r="B139" s="4" t="s">
        <v>148</v>
      </c>
      <c r="C139" s="1" t="str">
        <f>CONCATENATE(B139," ",E139)</f>
        <v>0281672827 20</v>
      </c>
      <c r="D139" s="4" t="s">
        <v>9</v>
      </c>
      <c r="E139" s="4" t="s">
        <v>73</v>
      </c>
      <c r="F139" s="4" t="s">
        <v>74</v>
      </c>
      <c r="G139" s="10" t="s">
        <v>9</v>
      </c>
      <c r="H139" s="6">
        <v>5040</v>
      </c>
      <c r="I139" s="6">
        <v>2640</v>
      </c>
      <c r="J139" s="6">
        <v>2400</v>
      </c>
      <c r="K139" s="6" t="s">
        <v>9</v>
      </c>
      <c r="L139" s="6">
        <v>2400</v>
      </c>
    </row>
    <row r="140" spans="2:12" ht="15.75" customHeight="1">
      <c r="B140" s="4" t="s">
        <v>9</v>
      </c>
      <c r="C140" s="1" t="str">
        <f>CONCATENATE(B139," ",E140)</f>
        <v>0281672827 30</v>
      </c>
      <c r="D140" s="4" t="s">
        <v>9</v>
      </c>
      <c r="E140" s="4" t="s">
        <v>10</v>
      </c>
      <c r="F140" s="4" t="s">
        <v>11</v>
      </c>
      <c r="G140" s="10" t="s">
        <v>9</v>
      </c>
      <c r="H140" s="6">
        <v>6460</v>
      </c>
      <c r="I140" s="6" t="s">
        <v>9</v>
      </c>
      <c r="J140" s="6">
        <v>6460</v>
      </c>
      <c r="K140" s="6" t="s">
        <v>9</v>
      </c>
      <c r="L140" s="6">
        <v>6460</v>
      </c>
    </row>
    <row r="141" spans="2:12" ht="15.75" customHeight="1">
      <c r="B141" s="4" t="s">
        <v>149</v>
      </c>
      <c r="C141" s="1" t="str">
        <f>CONCATENATE(B141," ",E141)</f>
        <v>0281672828 30</v>
      </c>
      <c r="D141" s="4" t="s">
        <v>9</v>
      </c>
      <c r="E141" s="4" t="s">
        <v>10</v>
      </c>
      <c r="F141" s="4" t="s">
        <v>11</v>
      </c>
      <c r="G141" s="10">
        <v>4973.65</v>
      </c>
      <c r="H141" s="6">
        <v>15526.35</v>
      </c>
      <c r="I141" s="6">
        <v>12495</v>
      </c>
      <c r="J141" s="6">
        <v>3031.35</v>
      </c>
      <c r="K141" s="6" t="s">
        <v>9</v>
      </c>
      <c r="L141" s="6">
        <v>3031.35</v>
      </c>
    </row>
    <row r="142" spans="2:12" ht="15.75" customHeight="1">
      <c r="B142" s="4" t="s">
        <v>9</v>
      </c>
      <c r="C142" s="1" t="str">
        <f>CONCATENATE(B141," ",E142)</f>
        <v>0281672828 52</v>
      </c>
      <c r="D142" s="4" t="s">
        <v>9</v>
      </c>
      <c r="E142" s="4" t="s">
        <v>16</v>
      </c>
      <c r="F142" s="4" t="s">
        <v>17</v>
      </c>
      <c r="G142" s="10">
        <v>3250</v>
      </c>
      <c r="H142" s="6">
        <v>6750</v>
      </c>
      <c r="I142" s="6">
        <v>6750</v>
      </c>
      <c r="J142" s="6" t="s">
        <v>9</v>
      </c>
      <c r="K142" s="6" t="s">
        <v>9</v>
      </c>
      <c r="L142" s="6" t="s">
        <v>9</v>
      </c>
    </row>
    <row r="143" spans="2:12" ht="15.75" customHeight="1">
      <c r="B143" s="4" t="s">
        <v>150</v>
      </c>
      <c r="C143" s="1" t="str">
        <f>CONCATENATE(B143," ",E143)</f>
        <v>0281672829 52</v>
      </c>
      <c r="D143" s="4" t="s">
        <v>9</v>
      </c>
      <c r="E143" s="4" t="s">
        <v>16</v>
      </c>
      <c r="F143" s="4" t="s">
        <v>17</v>
      </c>
      <c r="G143" s="10">
        <v>10200</v>
      </c>
      <c r="H143" s="6" t="s">
        <v>9</v>
      </c>
      <c r="I143" s="6" t="s">
        <v>9</v>
      </c>
      <c r="J143" s="6" t="s">
        <v>9</v>
      </c>
      <c r="K143" s="6" t="s">
        <v>9</v>
      </c>
      <c r="L143" s="6" t="s">
        <v>9</v>
      </c>
    </row>
    <row r="144" spans="2:12" ht="15.75" customHeight="1">
      <c r="B144" s="4" t="s">
        <v>151</v>
      </c>
      <c r="C144" s="1" t="str">
        <f>CONCATENATE(B144," ",E144)</f>
        <v>0281672858 30</v>
      </c>
      <c r="D144" s="4" t="s">
        <v>9</v>
      </c>
      <c r="E144" s="4" t="s">
        <v>10</v>
      </c>
      <c r="F144" s="4" t="s">
        <v>11</v>
      </c>
      <c r="G144" s="10">
        <v>23500</v>
      </c>
      <c r="H144" s="6" t="s">
        <v>9</v>
      </c>
      <c r="I144" s="6" t="s">
        <v>9</v>
      </c>
      <c r="J144" s="6" t="s">
        <v>9</v>
      </c>
      <c r="K144" s="6" t="s">
        <v>9</v>
      </c>
      <c r="L144" s="6" t="s">
        <v>9</v>
      </c>
    </row>
    <row r="145" spans="2:12" ht="15.75" customHeight="1">
      <c r="B145" s="4" t="s">
        <v>152</v>
      </c>
      <c r="C145" s="1" t="str">
        <f>CONCATENATE(B145," ",E145)</f>
        <v>0281672860 30</v>
      </c>
      <c r="D145" s="4" t="s">
        <v>9</v>
      </c>
      <c r="E145" s="4" t="s">
        <v>10</v>
      </c>
      <c r="F145" s="4" t="s">
        <v>11</v>
      </c>
      <c r="G145" s="10">
        <v>11000</v>
      </c>
      <c r="H145" s="6" t="s">
        <v>9</v>
      </c>
      <c r="I145" s="6" t="s">
        <v>9</v>
      </c>
      <c r="J145" s="6" t="s">
        <v>9</v>
      </c>
      <c r="K145" s="6" t="s">
        <v>9</v>
      </c>
      <c r="L145" s="6" t="s">
        <v>9</v>
      </c>
    </row>
    <row r="146" spans="2:12" ht="15.75" customHeight="1">
      <c r="B146" s="4" t="s">
        <v>153</v>
      </c>
      <c r="C146" s="1" t="str">
        <f>CONCATENATE(B146," ",E146)</f>
        <v>0281672861 30</v>
      </c>
      <c r="D146" s="4" t="s">
        <v>9</v>
      </c>
      <c r="E146" s="4" t="s">
        <v>10</v>
      </c>
      <c r="F146" s="4" t="s">
        <v>11</v>
      </c>
      <c r="G146" s="10">
        <v>11999.6</v>
      </c>
      <c r="H146" s="6">
        <v>3000.4</v>
      </c>
      <c r="I146" s="6">
        <v>3000.4</v>
      </c>
      <c r="J146" s="6" t="s">
        <v>9</v>
      </c>
      <c r="K146" s="6" t="s">
        <v>9</v>
      </c>
      <c r="L146" s="6" t="s">
        <v>9</v>
      </c>
    </row>
    <row r="147" spans="2:12" ht="15.75" customHeight="1">
      <c r="B147" s="4" t="s">
        <v>9</v>
      </c>
      <c r="C147" s="1" t="str">
        <f>CONCATENATE(B146," ",E147)</f>
        <v>0281672861 52</v>
      </c>
      <c r="D147" s="4" t="s">
        <v>9</v>
      </c>
      <c r="E147" s="4" t="s">
        <v>16</v>
      </c>
      <c r="F147" s="4" t="s">
        <v>17</v>
      </c>
      <c r="G147" s="10">
        <v>20173.51</v>
      </c>
      <c r="H147" s="6">
        <v>2526.49</v>
      </c>
      <c r="I147" s="6">
        <v>2526.49</v>
      </c>
      <c r="J147" s="6" t="s">
        <v>9</v>
      </c>
      <c r="K147" s="6" t="s">
        <v>9</v>
      </c>
      <c r="L147" s="6" t="s">
        <v>9</v>
      </c>
    </row>
    <row r="148" spans="2:12" ht="15.75" customHeight="1">
      <c r="B148" s="4" t="s">
        <v>154</v>
      </c>
      <c r="C148" s="1" t="str">
        <f>CONCATENATE(B148," ",E148)</f>
        <v>0281672862 18</v>
      </c>
      <c r="D148" s="4" t="s">
        <v>9</v>
      </c>
      <c r="E148" s="4" t="s">
        <v>26</v>
      </c>
      <c r="F148" s="4" t="s">
        <v>27</v>
      </c>
      <c r="G148" s="10" t="s">
        <v>9</v>
      </c>
      <c r="H148" s="6">
        <v>2520</v>
      </c>
      <c r="I148" s="6">
        <v>720</v>
      </c>
      <c r="J148" s="6">
        <v>1800</v>
      </c>
      <c r="K148" s="6" t="s">
        <v>9</v>
      </c>
      <c r="L148" s="6">
        <v>1800</v>
      </c>
    </row>
    <row r="149" spans="2:12" ht="15.75" customHeight="1">
      <c r="B149" s="4" t="s">
        <v>9</v>
      </c>
      <c r="C149" s="1" t="str">
        <f>CONCATENATE(B148," ",E149)</f>
        <v>0281672862 52</v>
      </c>
      <c r="D149" s="4" t="s">
        <v>9</v>
      </c>
      <c r="E149" s="4" t="s">
        <v>16</v>
      </c>
      <c r="F149" s="4" t="s">
        <v>17</v>
      </c>
      <c r="G149" s="10">
        <v>20000</v>
      </c>
      <c r="H149" s="6" t="s">
        <v>9</v>
      </c>
      <c r="I149" s="6" t="s">
        <v>9</v>
      </c>
      <c r="J149" s="6" t="s">
        <v>9</v>
      </c>
      <c r="K149" s="6" t="s">
        <v>9</v>
      </c>
      <c r="L149" s="6" t="s">
        <v>9</v>
      </c>
    </row>
    <row r="150" spans="2:12" ht="15.75" customHeight="1">
      <c r="B150" s="4" t="s">
        <v>155</v>
      </c>
      <c r="C150" s="1" t="str">
        <f>CONCATENATE(B150," ",E150)</f>
        <v>0281672864 30</v>
      </c>
      <c r="D150" s="4" t="s">
        <v>9</v>
      </c>
      <c r="E150" s="4" t="s">
        <v>10</v>
      </c>
      <c r="F150" s="4" t="s">
        <v>11</v>
      </c>
      <c r="G150" s="10">
        <v>15551</v>
      </c>
      <c r="H150" s="6">
        <v>4449</v>
      </c>
      <c r="I150" s="6">
        <v>4449</v>
      </c>
      <c r="J150" s="6" t="s">
        <v>9</v>
      </c>
      <c r="K150" s="6" t="s">
        <v>9</v>
      </c>
      <c r="L150" s="6" t="s">
        <v>9</v>
      </c>
    </row>
    <row r="151" spans="2:12" ht="15.75" customHeight="1">
      <c r="B151" s="4" t="s">
        <v>156</v>
      </c>
      <c r="C151" s="1" t="str">
        <f>CONCATENATE(B151," ",E151)</f>
        <v>0281672865 20</v>
      </c>
      <c r="D151" s="4" t="s">
        <v>9</v>
      </c>
      <c r="E151" s="4" t="s">
        <v>73</v>
      </c>
      <c r="F151" s="4" t="s">
        <v>74</v>
      </c>
      <c r="G151" s="10" t="s">
        <v>9</v>
      </c>
      <c r="H151" s="6">
        <v>640</v>
      </c>
      <c r="I151" s="6">
        <v>160</v>
      </c>
      <c r="J151" s="6">
        <v>480</v>
      </c>
      <c r="K151" s="6" t="s">
        <v>9</v>
      </c>
      <c r="L151" s="6">
        <v>480</v>
      </c>
    </row>
    <row r="152" spans="2:12" ht="15.75" customHeight="1">
      <c r="B152" s="4" t="s">
        <v>9</v>
      </c>
      <c r="C152" s="1" t="str">
        <f>CONCATENATE(B151," ",E152)</f>
        <v>0281672865 30</v>
      </c>
      <c r="D152" s="4" t="s">
        <v>9</v>
      </c>
      <c r="E152" s="4" t="s">
        <v>10</v>
      </c>
      <c r="F152" s="4" t="s">
        <v>11</v>
      </c>
      <c r="G152" s="10">
        <v>28038.52</v>
      </c>
      <c r="H152" s="6">
        <v>11961.48</v>
      </c>
      <c r="I152" s="6">
        <v>10881.48</v>
      </c>
      <c r="J152" s="6">
        <v>1080</v>
      </c>
      <c r="K152" s="6" t="s">
        <v>9</v>
      </c>
      <c r="L152" s="6">
        <v>1080</v>
      </c>
    </row>
    <row r="153" spans="2:12" ht="15.75" customHeight="1">
      <c r="B153" s="4" t="s">
        <v>157</v>
      </c>
      <c r="C153" s="1" t="str">
        <f>CONCATENATE(B153," ",E153)</f>
        <v>0281672872 18</v>
      </c>
      <c r="D153" s="4" t="s">
        <v>9</v>
      </c>
      <c r="E153" s="4" t="s">
        <v>26</v>
      </c>
      <c r="F153" s="4" t="s">
        <v>27</v>
      </c>
      <c r="G153" s="10" t="s">
        <v>9</v>
      </c>
      <c r="H153" s="6">
        <v>1440</v>
      </c>
      <c r="I153" s="6" t="s">
        <v>9</v>
      </c>
      <c r="J153" s="6">
        <v>1440</v>
      </c>
      <c r="K153" s="6" t="s">
        <v>9</v>
      </c>
      <c r="L153" s="6">
        <v>1440</v>
      </c>
    </row>
    <row r="154" spans="2:12" ht="15.75" customHeight="1">
      <c r="B154" s="4" t="s">
        <v>9</v>
      </c>
      <c r="C154" s="1" t="str">
        <f>CONCATENATE(B153," ",E154)</f>
        <v>0281672872 30</v>
      </c>
      <c r="D154" s="4" t="s">
        <v>9</v>
      </c>
      <c r="E154" s="4" t="s">
        <v>10</v>
      </c>
      <c r="F154" s="4" t="s">
        <v>11</v>
      </c>
      <c r="G154" s="10">
        <v>8000</v>
      </c>
      <c r="H154" s="6" t="s">
        <v>9</v>
      </c>
      <c r="I154" s="6" t="s">
        <v>9</v>
      </c>
      <c r="J154" s="6" t="s">
        <v>9</v>
      </c>
      <c r="K154" s="6" t="s">
        <v>9</v>
      </c>
      <c r="L154" s="6" t="s">
        <v>9</v>
      </c>
    </row>
    <row r="155" spans="2:12" ht="15.75" customHeight="1">
      <c r="B155" s="4" t="s">
        <v>9</v>
      </c>
      <c r="C155" s="1" t="str">
        <f>CONCATENATE(B153," ",E155)</f>
        <v>0281672872 52</v>
      </c>
      <c r="D155" s="4" t="s">
        <v>9</v>
      </c>
      <c r="E155" s="4" t="s">
        <v>16</v>
      </c>
      <c r="F155" s="4" t="s">
        <v>17</v>
      </c>
      <c r="G155" s="10">
        <v>15000</v>
      </c>
      <c r="H155" s="6" t="s">
        <v>9</v>
      </c>
      <c r="I155" s="6" t="s">
        <v>9</v>
      </c>
      <c r="J155" s="6" t="s">
        <v>9</v>
      </c>
      <c r="K155" s="6" t="s">
        <v>9</v>
      </c>
      <c r="L155" s="6" t="s">
        <v>9</v>
      </c>
    </row>
    <row r="156" spans="2:12" ht="15.75" customHeight="1">
      <c r="B156" s="4" t="s">
        <v>158</v>
      </c>
      <c r="C156" s="1" t="str">
        <f>CONCATENATE(B156," ",E156)</f>
        <v>0281672873 30</v>
      </c>
      <c r="D156" s="4" t="s">
        <v>9</v>
      </c>
      <c r="E156" s="4" t="s">
        <v>10</v>
      </c>
      <c r="F156" s="4" t="s">
        <v>11</v>
      </c>
      <c r="G156" s="10">
        <v>5000</v>
      </c>
      <c r="H156" s="6" t="s">
        <v>9</v>
      </c>
      <c r="I156" s="6" t="s">
        <v>9</v>
      </c>
      <c r="J156" s="6" t="s">
        <v>9</v>
      </c>
      <c r="K156" s="6" t="s">
        <v>9</v>
      </c>
      <c r="L156" s="6" t="s">
        <v>9</v>
      </c>
    </row>
    <row r="157" spans="2:12" ht="15.75" customHeight="1">
      <c r="B157" s="4" t="s">
        <v>159</v>
      </c>
      <c r="C157" s="1" t="str">
        <f>CONCATENATE(B157," ",E157)</f>
        <v>0281672874 18</v>
      </c>
      <c r="D157" s="4" t="s">
        <v>9</v>
      </c>
      <c r="E157" s="4" t="s">
        <v>26</v>
      </c>
      <c r="F157" s="4" t="s">
        <v>27</v>
      </c>
      <c r="G157" s="10" t="s">
        <v>9</v>
      </c>
      <c r="H157" s="6">
        <v>2880</v>
      </c>
      <c r="I157" s="6">
        <v>1080</v>
      </c>
      <c r="J157" s="6">
        <v>1800</v>
      </c>
      <c r="K157" s="6" t="s">
        <v>9</v>
      </c>
      <c r="L157" s="6">
        <v>1800</v>
      </c>
    </row>
    <row r="158" spans="2:12" ht="15.75" customHeight="1">
      <c r="B158" s="4" t="s">
        <v>9</v>
      </c>
      <c r="C158" s="1" t="str">
        <f>CONCATENATE(B157," ",E158)</f>
        <v>0281672874 30</v>
      </c>
      <c r="D158" s="4" t="s">
        <v>9</v>
      </c>
      <c r="E158" s="4" t="s">
        <v>10</v>
      </c>
      <c r="F158" s="4" t="s">
        <v>11</v>
      </c>
      <c r="G158" s="10">
        <v>10000</v>
      </c>
      <c r="H158" s="6" t="s">
        <v>9</v>
      </c>
      <c r="I158" s="6" t="s">
        <v>9</v>
      </c>
      <c r="J158" s="6" t="s">
        <v>9</v>
      </c>
      <c r="K158" s="6" t="s">
        <v>9</v>
      </c>
      <c r="L158" s="6" t="s">
        <v>9</v>
      </c>
    </row>
    <row r="159" spans="2:12" ht="15.75" customHeight="1">
      <c r="B159" s="4" t="s">
        <v>160</v>
      </c>
      <c r="C159" s="1" t="str">
        <f aca="true" t="shared" si="0" ref="C159:C166">CONCATENATE(B159," ",E159)</f>
        <v>0281672875 18</v>
      </c>
      <c r="D159" s="4" t="s">
        <v>9</v>
      </c>
      <c r="E159" s="4" t="s">
        <v>26</v>
      </c>
      <c r="F159" s="4" t="s">
        <v>27</v>
      </c>
      <c r="G159" s="10" t="s">
        <v>9</v>
      </c>
      <c r="H159" s="6">
        <v>6600</v>
      </c>
      <c r="I159" s="6" t="s">
        <v>9</v>
      </c>
      <c r="J159" s="6">
        <v>6600</v>
      </c>
      <c r="K159" s="6" t="s">
        <v>9</v>
      </c>
      <c r="L159" s="6">
        <v>6600</v>
      </c>
    </row>
    <row r="160" spans="2:12" ht="15.75" customHeight="1">
      <c r="B160" s="4" t="s">
        <v>161</v>
      </c>
      <c r="C160" s="1" t="str">
        <f t="shared" si="0"/>
        <v>0281672876 18</v>
      </c>
      <c r="D160" s="4" t="s">
        <v>9</v>
      </c>
      <c r="E160" s="4" t="s">
        <v>26</v>
      </c>
      <c r="F160" s="4" t="s">
        <v>27</v>
      </c>
      <c r="G160" s="10" t="s">
        <v>9</v>
      </c>
      <c r="H160" s="6">
        <v>13200</v>
      </c>
      <c r="I160" s="6">
        <v>2200</v>
      </c>
      <c r="J160" s="6">
        <v>11000</v>
      </c>
      <c r="K160" s="6" t="s">
        <v>9</v>
      </c>
      <c r="L160" s="6">
        <v>11000</v>
      </c>
    </row>
    <row r="161" spans="2:12" ht="15.75" customHeight="1">
      <c r="B161" s="4" t="s">
        <v>162</v>
      </c>
      <c r="C161" s="1" t="str">
        <f t="shared" si="0"/>
        <v>0281672877 18</v>
      </c>
      <c r="D161" s="4" t="s">
        <v>9</v>
      </c>
      <c r="E161" s="4" t="s">
        <v>26</v>
      </c>
      <c r="F161" s="4" t="s">
        <v>27</v>
      </c>
      <c r="G161" s="10" t="s">
        <v>9</v>
      </c>
      <c r="H161" s="6">
        <v>2520</v>
      </c>
      <c r="I161" s="6">
        <v>720</v>
      </c>
      <c r="J161" s="6">
        <v>1800</v>
      </c>
      <c r="K161" s="6" t="s">
        <v>9</v>
      </c>
      <c r="L161" s="6">
        <v>1800</v>
      </c>
    </row>
    <row r="162" spans="2:12" ht="15.75" customHeight="1">
      <c r="B162" s="4" t="s">
        <v>163</v>
      </c>
      <c r="C162" s="1" t="str">
        <f t="shared" si="0"/>
        <v>0281672878 30</v>
      </c>
      <c r="D162" s="4" t="s">
        <v>9</v>
      </c>
      <c r="E162" s="4" t="s">
        <v>10</v>
      </c>
      <c r="F162" s="4" t="s">
        <v>11</v>
      </c>
      <c r="G162" s="10">
        <v>5000</v>
      </c>
      <c r="H162" s="6" t="s">
        <v>9</v>
      </c>
      <c r="I162" s="6" t="s">
        <v>9</v>
      </c>
      <c r="J162" s="6" t="s">
        <v>9</v>
      </c>
      <c r="K162" s="6" t="s">
        <v>9</v>
      </c>
      <c r="L162" s="6" t="s">
        <v>9</v>
      </c>
    </row>
    <row r="163" spans="2:12" ht="15.75" customHeight="1">
      <c r="B163" s="4" t="s">
        <v>164</v>
      </c>
      <c r="C163" s="1" t="str">
        <f t="shared" si="0"/>
        <v>0281672905 39</v>
      </c>
      <c r="D163" s="4" t="s">
        <v>9</v>
      </c>
      <c r="E163" s="4" t="s">
        <v>14</v>
      </c>
      <c r="F163" s="4" t="s">
        <v>15</v>
      </c>
      <c r="G163" s="10">
        <v>2000</v>
      </c>
      <c r="H163" s="6">
        <v>8000</v>
      </c>
      <c r="I163" s="6">
        <v>8000</v>
      </c>
      <c r="J163" s="6" t="s">
        <v>9</v>
      </c>
      <c r="K163" s="6" t="s">
        <v>9</v>
      </c>
      <c r="L163" s="6" t="s">
        <v>9</v>
      </c>
    </row>
    <row r="164" spans="2:12" ht="15.75" customHeight="1">
      <c r="B164" s="4" t="s">
        <v>165</v>
      </c>
      <c r="C164" s="1" t="str">
        <f t="shared" si="0"/>
        <v>0281672960 18</v>
      </c>
      <c r="D164" s="4" t="s">
        <v>9</v>
      </c>
      <c r="E164" s="4" t="s">
        <v>26</v>
      </c>
      <c r="F164" s="4" t="s">
        <v>27</v>
      </c>
      <c r="G164" s="10" t="s">
        <v>9</v>
      </c>
      <c r="H164" s="6">
        <v>5760</v>
      </c>
      <c r="I164" s="6">
        <v>4320</v>
      </c>
      <c r="J164" s="6">
        <v>1440</v>
      </c>
      <c r="K164" s="6" t="s">
        <v>9</v>
      </c>
      <c r="L164" s="6">
        <v>1440</v>
      </c>
    </row>
    <row r="165" spans="2:12" ht="15.75" customHeight="1">
      <c r="B165" s="4" t="s">
        <v>166</v>
      </c>
      <c r="C165" s="1" t="str">
        <f t="shared" si="0"/>
        <v>0281673023 52</v>
      </c>
      <c r="D165" s="4" t="s">
        <v>9</v>
      </c>
      <c r="E165" s="4" t="s">
        <v>16</v>
      </c>
      <c r="F165" s="4" t="s">
        <v>17</v>
      </c>
      <c r="G165" s="10">
        <v>25000</v>
      </c>
      <c r="H165" s="6" t="s">
        <v>9</v>
      </c>
      <c r="I165" s="6" t="s">
        <v>9</v>
      </c>
      <c r="J165" s="6" t="s">
        <v>9</v>
      </c>
      <c r="K165" s="6" t="s">
        <v>9</v>
      </c>
      <c r="L165" s="6" t="s">
        <v>9</v>
      </c>
    </row>
    <row r="166" spans="2:12" ht="15.75" customHeight="1">
      <c r="B166" s="4" t="s">
        <v>167</v>
      </c>
      <c r="C166" s="1" t="str">
        <f t="shared" si="0"/>
        <v>0281673024 20</v>
      </c>
      <c r="D166" s="4" t="s">
        <v>9</v>
      </c>
      <c r="E166" s="4" t="s">
        <v>73</v>
      </c>
      <c r="F166" s="4" t="s">
        <v>74</v>
      </c>
      <c r="G166" s="10">
        <v>1182</v>
      </c>
      <c r="H166" s="6" t="s">
        <v>9</v>
      </c>
      <c r="I166" s="6" t="s">
        <v>9</v>
      </c>
      <c r="J166" s="6" t="s">
        <v>9</v>
      </c>
      <c r="K166" s="6" t="s">
        <v>9</v>
      </c>
      <c r="L166" s="6" t="s">
        <v>9</v>
      </c>
    </row>
    <row r="167" spans="2:12" ht="15.75" customHeight="1">
      <c r="B167" s="4" t="s">
        <v>9</v>
      </c>
      <c r="C167" s="1" t="str">
        <f>CONCATENATE(B166," ",E167)</f>
        <v>0281673024 92</v>
      </c>
      <c r="D167" s="4" t="s">
        <v>9</v>
      </c>
      <c r="E167" s="4" t="s">
        <v>63</v>
      </c>
      <c r="F167" s="4" t="s">
        <v>64</v>
      </c>
      <c r="G167" s="10">
        <v>1182</v>
      </c>
      <c r="H167" s="6" t="s">
        <v>9</v>
      </c>
      <c r="I167" s="6" t="s">
        <v>9</v>
      </c>
      <c r="J167" s="6" t="s">
        <v>9</v>
      </c>
      <c r="K167" s="6" t="s">
        <v>9</v>
      </c>
      <c r="L167" s="6" t="s">
        <v>9</v>
      </c>
    </row>
    <row r="168" spans="2:12" ht="15.75" customHeight="1">
      <c r="B168" s="4" t="s">
        <v>168</v>
      </c>
      <c r="C168" s="1" t="str">
        <f>CONCATENATE(B168," ",E168)</f>
        <v>0281673025 18</v>
      </c>
      <c r="D168" s="4" t="s">
        <v>9</v>
      </c>
      <c r="E168" s="4" t="s">
        <v>26</v>
      </c>
      <c r="F168" s="4" t="s">
        <v>27</v>
      </c>
      <c r="G168" s="10" t="s">
        <v>9</v>
      </c>
      <c r="H168" s="6">
        <v>3600</v>
      </c>
      <c r="I168" s="6">
        <v>1600</v>
      </c>
      <c r="J168" s="6">
        <v>2000</v>
      </c>
      <c r="K168" s="6" t="s">
        <v>9</v>
      </c>
      <c r="L168" s="6">
        <v>2000</v>
      </c>
    </row>
    <row r="169" spans="2:12" ht="15.75" customHeight="1">
      <c r="B169" s="4" t="s">
        <v>169</v>
      </c>
      <c r="C169" s="1" t="str">
        <f>CONCATENATE(B169," ",E169)</f>
        <v>0281673029 52</v>
      </c>
      <c r="D169" s="4" t="s">
        <v>9</v>
      </c>
      <c r="E169" s="4" t="s">
        <v>16</v>
      </c>
      <c r="F169" s="4" t="s">
        <v>17</v>
      </c>
      <c r="G169" s="10">
        <v>20000</v>
      </c>
      <c r="H169" s="6" t="s">
        <v>9</v>
      </c>
      <c r="I169" s="6" t="s">
        <v>9</v>
      </c>
      <c r="J169" s="6" t="s">
        <v>9</v>
      </c>
      <c r="K169" s="6" t="s">
        <v>9</v>
      </c>
      <c r="L169" s="6" t="s">
        <v>9</v>
      </c>
    </row>
    <row r="170" spans="2:12" ht="15.75" customHeight="1">
      <c r="B170" s="4" t="s">
        <v>170</v>
      </c>
      <c r="C170" s="1" t="str">
        <f>CONCATENATE(B170," ",E170)</f>
        <v>0281673030 30</v>
      </c>
      <c r="D170" s="4" t="s">
        <v>9</v>
      </c>
      <c r="E170" s="4" t="s">
        <v>10</v>
      </c>
      <c r="F170" s="4" t="s">
        <v>11</v>
      </c>
      <c r="G170" s="10">
        <v>15000</v>
      </c>
      <c r="H170" s="6" t="s">
        <v>9</v>
      </c>
      <c r="I170" s="6" t="s">
        <v>9</v>
      </c>
      <c r="J170" s="6" t="s">
        <v>9</v>
      </c>
      <c r="K170" s="6" t="s">
        <v>9</v>
      </c>
      <c r="L170" s="6" t="s">
        <v>9</v>
      </c>
    </row>
    <row r="171" spans="2:12" ht="15.75" customHeight="1">
      <c r="B171" s="4" t="s">
        <v>171</v>
      </c>
      <c r="C171" s="1" t="str">
        <f>CONCATENATE(B171," ",E171)</f>
        <v>0281673056 30</v>
      </c>
      <c r="D171" s="4" t="s">
        <v>9</v>
      </c>
      <c r="E171" s="4" t="s">
        <v>10</v>
      </c>
      <c r="F171" s="4" t="s">
        <v>11</v>
      </c>
      <c r="G171" s="10">
        <v>13000</v>
      </c>
      <c r="H171" s="6" t="s">
        <v>9</v>
      </c>
      <c r="I171" s="6" t="s">
        <v>9</v>
      </c>
      <c r="J171" s="6" t="s">
        <v>9</v>
      </c>
      <c r="K171" s="6" t="s">
        <v>9</v>
      </c>
      <c r="L171" s="6" t="s">
        <v>9</v>
      </c>
    </row>
    <row r="172" spans="2:12" ht="15.75" customHeight="1">
      <c r="B172" s="4" t="s">
        <v>172</v>
      </c>
      <c r="C172" s="1" t="str">
        <f>CONCATENATE(B172," ",E172)</f>
        <v>0281673057 30</v>
      </c>
      <c r="D172" s="4" t="s">
        <v>9</v>
      </c>
      <c r="E172" s="4" t="s">
        <v>10</v>
      </c>
      <c r="F172" s="4" t="s">
        <v>11</v>
      </c>
      <c r="G172" s="10">
        <v>5000</v>
      </c>
      <c r="H172" s="6" t="s">
        <v>9</v>
      </c>
      <c r="I172" s="6" t="s">
        <v>9</v>
      </c>
      <c r="J172" s="6" t="s">
        <v>9</v>
      </c>
      <c r="K172" s="6" t="s">
        <v>9</v>
      </c>
      <c r="L172" s="6" t="s">
        <v>9</v>
      </c>
    </row>
    <row r="173" spans="2:12" ht="15.75" customHeight="1">
      <c r="B173" s="4" t="s">
        <v>9</v>
      </c>
      <c r="C173" s="1" t="str">
        <f>CONCATENATE(B172," ",E173)</f>
        <v>0281673057 52</v>
      </c>
      <c r="D173" s="4" t="s">
        <v>9</v>
      </c>
      <c r="E173" s="4" t="s">
        <v>16</v>
      </c>
      <c r="F173" s="4" t="s">
        <v>17</v>
      </c>
      <c r="G173" s="10">
        <v>1550</v>
      </c>
      <c r="H173" s="6">
        <v>8450</v>
      </c>
      <c r="I173" s="6" t="s">
        <v>9</v>
      </c>
      <c r="J173" s="6">
        <v>8450</v>
      </c>
      <c r="K173" s="6">
        <v>778.69</v>
      </c>
      <c r="L173" s="6">
        <v>7671.31</v>
      </c>
    </row>
    <row r="174" spans="2:12" ht="15.75" customHeight="1">
      <c r="B174" s="4" t="s">
        <v>173</v>
      </c>
      <c r="C174" s="1" t="str">
        <f>CONCATENATE(B174," ",E174)</f>
        <v>0281673058 18</v>
      </c>
      <c r="D174" s="4" t="s">
        <v>9</v>
      </c>
      <c r="E174" s="4" t="s">
        <v>26</v>
      </c>
      <c r="F174" s="4" t="s">
        <v>27</v>
      </c>
      <c r="G174" s="10" t="s">
        <v>9</v>
      </c>
      <c r="H174" s="6">
        <v>3600</v>
      </c>
      <c r="I174" s="6">
        <v>1600</v>
      </c>
      <c r="J174" s="6">
        <v>2000</v>
      </c>
      <c r="K174" s="6" t="s">
        <v>9</v>
      </c>
      <c r="L174" s="6">
        <v>2000</v>
      </c>
    </row>
    <row r="175" spans="2:12" ht="15.75" customHeight="1">
      <c r="B175" s="4" t="s">
        <v>174</v>
      </c>
      <c r="C175" s="1" t="str">
        <f>CONCATENATE(B175," ",E175)</f>
        <v>0281673073 30</v>
      </c>
      <c r="D175" s="4" t="s">
        <v>9</v>
      </c>
      <c r="E175" s="4" t="s">
        <v>10</v>
      </c>
      <c r="F175" s="4" t="s">
        <v>11</v>
      </c>
      <c r="G175" s="10">
        <v>20000</v>
      </c>
      <c r="H175" s="6" t="s">
        <v>9</v>
      </c>
      <c r="I175" s="6" t="s">
        <v>9</v>
      </c>
      <c r="J175" s="6" t="s">
        <v>9</v>
      </c>
      <c r="K175" s="6" t="s">
        <v>9</v>
      </c>
      <c r="L175" s="6" t="s">
        <v>9</v>
      </c>
    </row>
    <row r="176" spans="2:12" ht="15.75" customHeight="1">
      <c r="B176" s="4" t="s">
        <v>175</v>
      </c>
      <c r="C176" s="1" t="str">
        <f>CONCATENATE(B176," ",E176)</f>
        <v>0281673074 30</v>
      </c>
      <c r="D176" s="4" t="s">
        <v>9</v>
      </c>
      <c r="E176" s="4" t="s">
        <v>10</v>
      </c>
      <c r="F176" s="4" t="s">
        <v>11</v>
      </c>
      <c r="G176" s="10">
        <v>15000</v>
      </c>
      <c r="H176" s="6" t="s">
        <v>9</v>
      </c>
      <c r="I176" s="6" t="s">
        <v>9</v>
      </c>
      <c r="J176" s="6" t="s">
        <v>9</v>
      </c>
      <c r="K176" s="6" t="s">
        <v>9</v>
      </c>
      <c r="L176" s="6" t="s">
        <v>9</v>
      </c>
    </row>
    <row r="177" spans="2:12" ht="15.75" customHeight="1">
      <c r="B177" s="4" t="s">
        <v>9</v>
      </c>
      <c r="C177" s="1" t="str">
        <f>CONCATENATE(B176," ",E177)</f>
        <v>0281673074 52</v>
      </c>
      <c r="D177" s="4" t="s">
        <v>9</v>
      </c>
      <c r="E177" s="4" t="s">
        <v>16</v>
      </c>
      <c r="F177" s="4" t="s">
        <v>17</v>
      </c>
      <c r="G177" s="10">
        <v>10000</v>
      </c>
      <c r="H177" s="6" t="s">
        <v>9</v>
      </c>
      <c r="I177" s="6" t="s">
        <v>9</v>
      </c>
      <c r="J177" s="6" t="s">
        <v>9</v>
      </c>
      <c r="K177" s="6" t="s">
        <v>9</v>
      </c>
      <c r="L177" s="6" t="s">
        <v>9</v>
      </c>
    </row>
    <row r="178" spans="2:12" ht="15.75" customHeight="1">
      <c r="B178" s="4" t="s">
        <v>176</v>
      </c>
      <c r="C178" s="1" t="str">
        <f>CONCATENATE(B178," ",E178)</f>
        <v>0281673086 30</v>
      </c>
      <c r="D178" s="4" t="s">
        <v>9</v>
      </c>
      <c r="E178" s="4" t="s">
        <v>10</v>
      </c>
      <c r="F178" s="4" t="s">
        <v>11</v>
      </c>
      <c r="G178" s="10">
        <v>11000</v>
      </c>
      <c r="H178" s="6" t="s">
        <v>9</v>
      </c>
      <c r="I178" s="6" t="s">
        <v>9</v>
      </c>
      <c r="J178" s="6" t="s">
        <v>9</v>
      </c>
      <c r="K178" s="6" t="s">
        <v>9</v>
      </c>
      <c r="L178" s="6" t="s">
        <v>9</v>
      </c>
    </row>
    <row r="179" spans="2:12" ht="15.75" customHeight="1">
      <c r="B179" s="4" t="s">
        <v>9</v>
      </c>
      <c r="C179" s="1" t="str">
        <f>CONCATENATE(B178," ",E179)</f>
        <v>0281673086 52</v>
      </c>
      <c r="D179" s="4" t="s">
        <v>9</v>
      </c>
      <c r="E179" s="4" t="s">
        <v>16</v>
      </c>
      <c r="F179" s="4" t="s">
        <v>17</v>
      </c>
      <c r="G179" s="10">
        <v>32000</v>
      </c>
      <c r="H179" s="6" t="s">
        <v>9</v>
      </c>
      <c r="I179" s="6" t="s">
        <v>9</v>
      </c>
      <c r="J179" s="6" t="s">
        <v>9</v>
      </c>
      <c r="K179" s="6" t="s">
        <v>9</v>
      </c>
      <c r="L179" s="6" t="s">
        <v>9</v>
      </c>
    </row>
    <row r="180" spans="2:12" ht="15.75" customHeight="1">
      <c r="B180" s="4" t="s">
        <v>177</v>
      </c>
      <c r="C180" s="1" t="str">
        <f>CONCATENATE(B180," ",E180)</f>
        <v>0281673089 30</v>
      </c>
      <c r="D180" s="4" t="s">
        <v>9</v>
      </c>
      <c r="E180" s="4" t="s">
        <v>10</v>
      </c>
      <c r="F180" s="4" t="s">
        <v>11</v>
      </c>
      <c r="G180" s="10">
        <v>6901.32</v>
      </c>
      <c r="H180" s="6">
        <v>13098.68</v>
      </c>
      <c r="I180" s="6">
        <v>13098.68</v>
      </c>
      <c r="J180" s="6" t="s">
        <v>9</v>
      </c>
      <c r="K180" s="6" t="s">
        <v>9</v>
      </c>
      <c r="L180" s="6" t="s">
        <v>9</v>
      </c>
    </row>
    <row r="181" spans="2:12" ht="15.75" customHeight="1">
      <c r="B181" s="4" t="s">
        <v>178</v>
      </c>
      <c r="C181" s="1" t="str">
        <f>CONCATENATE(B181," ",E181)</f>
        <v>0281673092 30</v>
      </c>
      <c r="D181" s="4" t="s">
        <v>9</v>
      </c>
      <c r="E181" s="4" t="s">
        <v>10</v>
      </c>
      <c r="F181" s="4" t="s">
        <v>11</v>
      </c>
      <c r="G181" s="10">
        <v>4273.08</v>
      </c>
      <c r="H181" s="6">
        <v>726.92</v>
      </c>
      <c r="I181" s="6">
        <v>726.92</v>
      </c>
      <c r="J181" s="6" t="s">
        <v>9</v>
      </c>
      <c r="K181" s="6" t="s">
        <v>9</v>
      </c>
      <c r="L181" s="6" t="s">
        <v>9</v>
      </c>
    </row>
    <row r="182" spans="2:12" ht="15.75" customHeight="1">
      <c r="B182" s="4" t="s">
        <v>9</v>
      </c>
      <c r="C182" s="1" t="str">
        <f>CONCATENATE(B181," ",E182)</f>
        <v>0281673092 52</v>
      </c>
      <c r="D182" s="4" t="s">
        <v>9</v>
      </c>
      <c r="E182" s="4" t="s">
        <v>16</v>
      </c>
      <c r="F182" s="4" t="s">
        <v>17</v>
      </c>
      <c r="G182" s="10">
        <v>27000</v>
      </c>
      <c r="H182" s="6" t="s">
        <v>9</v>
      </c>
      <c r="I182" s="6" t="s">
        <v>9</v>
      </c>
      <c r="J182" s="6" t="s">
        <v>9</v>
      </c>
      <c r="K182" s="6" t="s">
        <v>9</v>
      </c>
      <c r="L182" s="6" t="s">
        <v>9</v>
      </c>
    </row>
    <row r="183" spans="2:12" ht="15.75" customHeight="1">
      <c r="B183" s="4" t="s">
        <v>179</v>
      </c>
      <c r="C183" s="1" t="str">
        <f>CONCATENATE(B183," ",E183)</f>
        <v>0281673093 33</v>
      </c>
      <c r="D183" s="4" t="s">
        <v>9</v>
      </c>
      <c r="E183" s="4" t="s">
        <v>34</v>
      </c>
      <c r="F183" s="4" t="s">
        <v>35</v>
      </c>
      <c r="G183" s="10" t="s">
        <v>9</v>
      </c>
      <c r="H183" s="6">
        <v>422</v>
      </c>
      <c r="I183" s="6" t="s">
        <v>9</v>
      </c>
      <c r="J183" s="6">
        <v>422</v>
      </c>
      <c r="K183" s="6" t="s">
        <v>9</v>
      </c>
      <c r="L183" s="6">
        <v>422</v>
      </c>
    </row>
    <row r="184" spans="2:12" ht="15.75" customHeight="1">
      <c r="B184" s="4" t="s">
        <v>180</v>
      </c>
      <c r="C184" s="1" t="str">
        <f>CONCATENATE(B184," ",E184)</f>
        <v>0281673095 30</v>
      </c>
      <c r="D184" s="4" t="s">
        <v>9</v>
      </c>
      <c r="E184" s="4" t="s">
        <v>10</v>
      </c>
      <c r="F184" s="4" t="s">
        <v>11</v>
      </c>
      <c r="G184" s="10">
        <v>10000</v>
      </c>
      <c r="H184" s="6" t="s">
        <v>9</v>
      </c>
      <c r="I184" s="6" t="s">
        <v>9</v>
      </c>
      <c r="J184" s="6" t="s">
        <v>9</v>
      </c>
      <c r="K184" s="6" t="s">
        <v>9</v>
      </c>
      <c r="L184" s="6" t="s">
        <v>9</v>
      </c>
    </row>
    <row r="185" spans="2:12" ht="15.75" customHeight="1">
      <c r="B185" s="4" t="s">
        <v>181</v>
      </c>
      <c r="C185" s="1" t="str">
        <f>CONCATENATE(B185," ",E185)</f>
        <v>0281673119 18</v>
      </c>
      <c r="D185" s="4" t="s">
        <v>9</v>
      </c>
      <c r="E185" s="4" t="s">
        <v>26</v>
      </c>
      <c r="F185" s="4" t="s">
        <v>27</v>
      </c>
      <c r="G185" s="10" t="s">
        <v>9</v>
      </c>
      <c r="H185" s="6">
        <v>17600</v>
      </c>
      <c r="I185" s="6">
        <v>6600</v>
      </c>
      <c r="J185" s="6">
        <v>11000</v>
      </c>
      <c r="K185" s="6" t="s">
        <v>9</v>
      </c>
      <c r="L185" s="6">
        <v>11000</v>
      </c>
    </row>
    <row r="186" spans="2:12" ht="15.75" customHeight="1">
      <c r="B186" s="4" t="s">
        <v>182</v>
      </c>
      <c r="C186" s="1" t="str">
        <f>CONCATENATE(B186," ",E186)</f>
        <v>0281673160 39</v>
      </c>
      <c r="D186" s="4" t="s">
        <v>9</v>
      </c>
      <c r="E186" s="4" t="s">
        <v>14</v>
      </c>
      <c r="F186" s="4" t="s">
        <v>15</v>
      </c>
      <c r="G186" s="10">
        <v>20000</v>
      </c>
      <c r="H186" s="6" t="s">
        <v>9</v>
      </c>
      <c r="I186" s="6" t="s">
        <v>9</v>
      </c>
      <c r="J186" s="6" t="s">
        <v>9</v>
      </c>
      <c r="K186" s="6" t="s">
        <v>9</v>
      </c>
      <c r="L186" s="6" t="s">
        <v>9</v>
      </c>
    </row>
    <row r="187" spans="2:12" ht="15.75" customHeight="1">
      <c r="B187" s="4" t="s">
        <v>183</v>
      </c>
      <c r="C187" s="1" t="str">
        <f>CONCATENATE(B187," ",E187)</f>
        <v>0281673674 14</v>
      </c>
      <c r="D187" s="4" t="s">
        <v>9</v>
      </c>
      <c r="E187" s="4" t="s">
        <v>32</v>
      </c>
      <c r="F187" s="4" t="s">
        <v>33</v>
      </c>
      <c r="G187" s="10" t="s">
        <v>9</v>
      </c>
      <c r="H187" s="6">
        <v>5000</v>
      </c>
      <c r="I187" s="6">
        <v>3825.05</v>
      </c>
      <c r="J187" s="6">
        <v>1174.95</v>
      </c>
      <c r="K187" s="6" t="s">
        <v>9</v>
      </c>
      <c r="L187" s="6">
        <v>1174.95</v>
      </c>
    </row>
    <row r="188" spans="2:12" ht="15.75" customHeight="1">
      <c r="B188" s="4" t="s">
        <v>9</v>
      </c>
      <c r="C188" s="1" t="str">
        <f>CONCATENATE(B187," ",E188)</f>
        <v>0281673674 18</v>
      </c>
      <c r="D188" s="4" t="s">
        <v>9</v>
      </c>
      <c r="E188" s="4" t="s">
        <v>26</v>
      </c>
      <c r="F188" s="4" t="s">
        <v>27</v>
      </c>
      <c r="G188" s="10" t="s">
        <v>9</v>
      </c>
      <c r="H188" s="6">
        <v>7500</v>
      </c>
      <c r="I188" s="6">
        <v>1500</v>
      </c>
      <c r="J188" s="6">
        <v>6000</v>
      </c>
      <c r="K188" s="6" t="s">
        <v>9</v>
      </c>
      <c r="L188" s="6">
        <v>6000</v>
      </c>
    </row>
    <row r="189" spans="2:12" ht="15.75" customHeight="1">
      <c r="B189" s="4" t="s">
        <v>9</v>
      </c>
      <c r="C189" s="1" t="str">
        <f>CONCATENATE(B187," ",E189)</f>
        <v>0281673674 35</v>
      </c>
      <c r="D189" s="4" t="s">
        <v>9</v>
      </c>
      <c r="E189" s="4" t="s">
        <v>184</v>
      </c>
      <c r="F189" s="4" t="s">
        <v>185</v>
      </c>
      <c r="G189" s="10">
        <v>1518.98</v>
      </c>
      <c r="H189" s="6">
        <v>38481.02</v>
      </c>
      <c r="I189" s="6" t="s">
        <v>9</v>
      </c>
      <c r="J189" s="6">
        <v>38481.02</v>
      </c>
      <c r="K189" s="6" t="s">
        <v>9</v>
      </c>
      <c r="L189" s="6">
        <v>38481.02</v>
      </c>
    </row>
    <row r="190" spans="2:12" ht="15.75" customHeight="1">
      <c r="B190" s="4" t="s">
        <v>9</v>
      </c>
      <c r="C190" s="1" t="str">
        <f>CONCATENATE(B187," ",E190)</f>
        <v>0281673674 36</v>
      </c>
      <c r="D190" s="4" t="s">
        <v>9</v>
      </c>
      <c r="E190" s="4" t="s">
        <v>20</v>
      </c>
      <c r="F190" s="4" t="s">
        <v>21</v>
      </c>
      <c r="G190" s="10" t="s">
        <v>9</v>
      </c>
      <c r="H190" s="6">
        <v>3000</v>
      </c>
      <c r="I190" s="6">
        <v>2557.5</v>
      </c>
      <c r="J190" s="6">
        <v>442.5</v>
      </c>
      <c r="K190" s="6" t="s">
        <v>9</v>
      </c>
      <c r="L190" s="6">
        <v>442.5</v>
      </c>
    </row>
    <row r="191" spans="2:12" ht="15.75" customHeight="1">
      <c r="B191" s="4" t="s">
        <v>186</v>
      </c>
      <c r="C191" s="1" t="str">
        <f>CONCATENATE(B191," ",E191)</f>
        <v>0281673675 18</v>
      </c>
      <c r="D191" s="4" t="s">
        <v>9</v>
      </c>
      <c r="E191" s="4" t="s">
        <v>26</v>
      </c>
      <c r="F191" s="4" t="s">
        <v>27</v>
      </c>
      <c r="G191" s="10" t="s">
        <v>9</v>
      </c>
      <c r="H191" s="6">
        <v>155100</v>
      </c>
      <c r="I191" s="6">
        <v>80300</v>
      </c>
      <c r="J191" s="6">
        <v>74800</v>
      </c>
      <c r="K191" s="6" t="s">
        <v>9</v>
      </c>
      <c r="L191" s="6">
        <v>74800</v>
      </c>
    </row>
    <row r="192" spans="2:12" ht="15.75" customHeight="1">
      <c r="B192" s="4" t="s">
        <v>187</v>
      </c>
      <c r="C192" s="1" t="str">
        <f>CONCATENATE(B192," ",E192)</f>
        <v>0281673690 30</v>
      </c>
      <c r="D192" s="4" t="s">
        <v>9</v>
      </c>
      <c r="E192" s="4" t="s">
        <v>10</v>
      </c>
      <c r="F192" s="4" t="s">
        <v>11</v>
      </c>
      <c r="G192" s="10">
        <v>25000</v>
      </c>
      <c r="H192" s="6" t="s">
        <v>9</v>
      </c>
      <c r="I192" s="6" t="s">
        <v>9</v>
      </c>
      <c r="J192" s="6" t="s">
        <v>9</v>
      </c>
      <c r="K192" s="6" t="s">
        <v>9</v>
      </c>
      <c r="L192" s="6" t="s">
        <v>9</v>
      </c>
    </row>
    <row r="193" spans="2:12" ht="15.75" customHeight="1">
      <c r="B193" s="4" t="s">
        <v>9</v>
      </c>
      <c r="C193" s="1" t="str">
        <f>CONCATENATE(B192," ",E193)</f>
        <v>0281673690 52</v>
      </c>
      <c r="D193" s="4" t="s">
        <v>9</v>
      </c>
      <c r="E193" s="4" t="s">
        <v>16</v>
      </c>
      <c r="F193" s="4" t="s">
        <v>17</v>
      </c>
      <c r="G193" s="10">
        <v>27000</v>
      </c>
      <c r="H193" s="6" t="s">
        <v>9</v>
      </c>
      <c r="I193" s="6" t="s">
        <v>9</v>
      </c>
      <c r="J193" s="6" t="s">
        <v>9</v>
      </c>
      <c r="K193" s="6" t="s">
        <v>9</v>
      </c>
      <c r="L193" s="6" t="s">
        <v>9</v>
      </c>
    </row>
    <row r="194" spans="2:12" ht="15.75" customHeight="1">
      <c r="B194" s="4" t="s">
        <v>188</v>
      </c>
      <c r="C194" s="1" t="str">
        <f>CONCATENATE(B194," ",E194)</f>
        <v>0281673691 18</v>
      </c>
      <c r="D194" s="4" t="s">
        <v>9</v>
      </c>
      <c r="E194" s="4" t="s">
        <v>26</v>
      </c>
      <c r="F194" s="4" t="s">
        <v>27</v>
      </c>
      <c r="G194" s="10" t="s">
        <v>9</v>
      </c>
      <c r="H194" s="6">
        <v>103398</v>
      </c>
      <c r="I194" s="6">
        <v>60315.5</v>
      </c>
      <c r="J194" s="6">
        <v>43082.5</v>
      </c>
      <c r="K194" s="6" t="s">
        <v>9</v>
      </c>
      <c r="L194" s="6">
        <v>43082.5</v>
      </c>
    </row>
    <row r="195" spans="2:12" ht="15.75" customHeight="1">
      <c r="B195" s="4" t="s">
        <v>9</v>
      </c>
      <c r="C195" s="1" t="str">
        <f>CONCATENATE(B194," ",E195)</f>
        <v>0281673691 52</v>
      </c>
      <c r="D195" s="4" t="s">
        <v>9</v>
      </c>
      <c r="E195" s="4" t="s">
        <v>16</v>
      </c>
      <c r="F195" s="4" t="s">
        <v>17</v>
      </c>
      <c r="G195" s="10">
        <v>8000</v>
      </c>
      <c r="H195" s="6" t="s">
        <v>9</v>
      </c>
      <c r="I195" s="6" t="s">
        <v>9</v>
      </c>
      <c r="J195" s="6" t="s">
        <v>9</v>
      </c>
      <c r="K195" s="6" t="s">
        <v>9</v>
      </c>
      <c r="L195" s="6" t="s">
        <v>9</v>
      </c>
    </row>
    <row r="196" spans="2:12" ht="15.75" customHeight="1">
      <c r="B196" s="4" t="s">
        <v>189</v>
      </c>
      <c r="C196" s="1" t="str">
        <f>CONCATENATE(B196," ",E196)</f>
        <v>0281673736 18</v>
      </c>
      <c r="D196" s="4" t="s">
        <v>9</v>
      </c>
      <c r="E196" s="4" t="s">
        <v>26</v>
      </c>
      <c r="F196" s="4" t="s">
        <v>27</v>
      </c>
      <c r="G196" s="10" t="s">
        <v>9</v>
      </c>
      <c r="H196" s="6">
        <v>23100</v>
      </c>
      <c r="I196" s="6">
        <v>15400</v>
      </c>
      <c r="J196" s="6">
        <v>7700</v>
      </c>
      <c r="K196" s="6" t="s">
        <v>9</v>
      </c>
      <c r="L196" s="6">
        <v>7700</v>
      </c>
    </row>
    <row r="197" spans="2:12" ht="15.75" customHeight="1">
      <c r="B197" s="4" t="s">
        <v>9</v>
      </c>
      <c r="C197" s="1" t="str">
        <f>CONCATENATE(B196," ",E197)</f>
        <v>0281673736 30</v>
      </c>
      <c r="D197" s="4" t="s">
        <v>9</v>
      </c>
      <c r="E197" s="4" t="s">
        <v>10</v>
      </c>
      <c r="F197" s="4" t="s">
        <v>11</v>
      </c>
      <c r="G197" s="10">
        <v>7200</v>
      </c>
      <c r="H197" s="6" t="s">
        <v>9</v>
      </c>
      <c r="I197" s="6" t="s">
        <v>9</v>
      </c>
      <c r="J197" s="6" t="s">
        <v>9</v>
      </c>
      <c r="K197" s="6" t="s">
        <v>9</v>
      </c>
      <c r="L197" s="6" t="s">
        <v>9</v>
      </c>
    </row>
    <row r="198" spans="2:12" ht="15.75" customHeight="1">
      <c r="B198" s="4" t="s">
        <v>190</v>
      </c>
      <c r="C198" s="1" t="str">
        <f aca="true" t="shared" si="1" ref="C198:C211">CONCATENATE(B198," ",E198)</f>
        <v>0281673737 18</v>
      </c>
      <c r="D198" s="4" t="s">
        <v>9</v>
      </c>
      <c r="E198" s="4" t="s">
        <v>26</v>
      </c>
      <c r="F198" s="4" t="s">
        <v>27</v>
      </c>
      <c r="G198" s="10" t="s">
        <v>9</v>
      </c>
      <c r="H198" s="6">
        <v>3600</v>
      </c>
      <c r="I198" s="6">
        <v>2100</v>
      </c>
      <c r="J198" s="6">
        <v>1500</v>
      </c>
      <c r="K198" s="6" t="s">
        <v>9</v>
      </c>
      <c r="L198" s="6">
        <v>1500</v>
      </c>
    </row>
    <row r="199" spans="2:12" ht="15.75" customHeight="1">
      <c r="B199" s="4" t="s">
        <v>191</v>
      </c>
      <c r="C199" s="1" t="str">
        <f t="shared" si="1"/>
        <v>0281673739 18</v>
      </c>
      <c r="D199" s="4" t="s">
        <v>9</v>
      </c>
      <c r="E199" s="4" t="s">
        <v>26</v>
      </c>
      <c r="F199" s="4" t="s">
        <v>27</v>
      </c>
      <c r="G199" s="10" t="s">
        <v>9</v>
      </c>
      <c r="H199" s="6">
        <v>6000</v>
      </c>
      <c r="I199" s="6">
        <v>3500</v>
      </c>
      <c r="J199" s="6">
        <v>2500</v>
      </c>
      <c r="K199" s="6" t="s">
        <v>9</v>
      </c>
      <c r="L199" s="6">
        <v>2500</v>
      </c>
    </row>
    <row r="200" spans="2:12" ht="15.75" customHeight="1">
      <c r="B200" s="4" t="s">
        <v>192</v>
      </c>
      <c r="C200" s="1" t="str">
        <f t="shared" si="1"/>
        <v>0281673740 18</v>
      </c>
      <c r="D200" s="4" t="s">
        <v>9</v>
      </c>
      <c r="E200" s="4" t="s">
        <v>26</v>
      </c>
      <c r="F200" s="4" t="s">
        <v>27</v>
      </c>
      <c r="G200" s="10" t="s">
        <v>9</v>
      </c>
      <c r="H200" s="6">
        <v>6000</v>
      </c>
      <c r="I200" s="6">
        <v>3500</v>
      </c>
      <c r="J200" s="6">
        <v>2500</v>
      </c>
      <c r="K200" s="6" t="s">
        <v>9</v>
      </c>
      <c r="L200" s="6">
        <v>2500</v>
      </c>
    </row>
    <row r="201" spans="2:12" ht="15.75" customHeight="1">
      <c r="B201" s="4" t="s">
        <v>193</v>
      </c>
      <c r="C201" s="1" t="str">
        <f t="shared" si="1"/>
        <v>0281673741 18</v>
      </c>
      <c r="D201" s="4" t="s">
        <v>9</v>
      </c>
      <c r="E201" s="4" t="s">
        <v>26</v>
      </c>
      <c r="F201" s="4" t="s">
        <v>27</v>
      </c>
      <c r="G201" s="10" t="s">
        <v>9</v>
      </c>
      <c r="H201" s="6">
        <v>6000</v>
      </c>
      <c r="I201" s="6">
        <v>3500</v>
      </c>
      <c r="J201" s="6">
        <v>2500</v>
      </c>
      <c r="K201" s="6" t="s">
        <v>9</v>
      </c>
      <c r="L201" s="6">
        <v>2500</v>
      </c>
    </row>
    <row r="202" spans="2:12" ht="15.75" customHeight="1">
      <c r="B202" s="4" t="s">
        <v>194</v>
      </c>
      <c r="C202" s="1" t="str">
        <f t="shared" si="1"/>
        <v>0281673919 18</v>
      </c>
      <c r="D202" s="4" t="s">
        <v>9</v>
      </c>
      <c r="E202" s="4" t="s">
        <v>26</v>
      </c>
      <c r="F202" s="4" t="s">
        <v>27</v>
      </c>
      <c r="G202" s="10">
        <v>1</v>
      </c>
      <c r="H202" s="6">
        <v>1700</v>
      </c>
      <c r="I202" s="6" t="s">
        <v>9</v>
      </c>
      <c r="J202" s="6">
        <v>1700</v>
      </c>
      <c r="K202" s="6" t="s">
        <v>9</v>
      </c>
      <c r="L202" s="6">
        <v>1700</v>
      </c>
    </row>
    <row r="203" spans="2:12" ht="15.75" customHeight="1">
      <c r="B203" s="4" t="s">
        <v>195</v>
      </c>
      <c r="C203" s="1" t="str">
        <f t="shared" si="1"/>
        <v>0281673925 18</v>
      </c>
      <c r="D203" s="4" t="s">
        <v>9</v>
      </c>
      <c r="E203" s="4" t="s">
        <v>26</v>
      </c>
      <c r="F203" s="4" t="s">
        <v>27</v>
      </c>
      <c r="G203" s="10" t="s">
        <v>9</v>
      </c>
      <c r="H203" s="6">
        <v>20400</v>
      </c>
      <c r="I203" s="6">
        <v>18700</v>
      </c>
      <c r="J203" s="6">
        <v>1700</v>
      </c>
      <c r="K203" s="6" t="s">
        <v>9</v>
      </c>
      <c r="L203" s="6">
        <v>1700</v>
      </c>
    </row>
    <row r="204" spans="2:12" ht="15.75" customHeight="1">
      <c r="B204" s="4" t="s">
        <v>196</v>
      </c>
      <c r="C204" s="1" t="str">
        <f t="shared" si="1"/>
        <v>0281673926 18</v>
      </c>
      <c r="D204" s="4" t="s">
        <v>9</v>
      </c>
      <c r="E204" s="4" t="s">
        <v>26</v>
      </c>
      <c r="F204" s="4" t="s">
        <v>27</v>
      </c>
      <c r="G204" s="10" t="s">
        <v>9</v>
      </c>
      <c r="H204" s="6">
        <v>15300</v>
      </c>
      <c r="I204" s="6">
        <v>11900</v>
      </c>
      <c r="J204" s="6">
        <v>3400</v>
      </c>
      <c r="K204" s="6" t="s">
        <v>9</v>
      </c>
      <c r="L204" s="6">
        <v>3400</v>
      </c>
    </row>
    <row r="205" spans="2:12" ht="15.75" customHeight="1">
      <c r="B205" s="4" t="s">
        <v>197</v>
      </c>
      <c r="C205" s="1" t="str">
        <f t="shared" si="1"/>
        <v>0281673928 18</v>
      </c>
      <c r="D205" s="4" t="s">
        <v>9</v>
      </c>
      <c r="E205" s="4" t="s">
        <v>26</v>
      </c>
      <c r="F205" s="4" t="s">
        <v>27</v>
      </c>
      <c r="G205" s="10" t="s">
        <v>9</v>
      </c>
      <c r="H205" s="6">
        <v>20400</v>
      </c>
      <c r="I205" s="6">
        <v>11900</v>
      </c>
      <c r="J205" s="6">
        <v>8500</v>
      </c>
      <c r="K205" s="6" t="s">
        <v>9</v>
      </c>
      <c r="L205" s="6">
        <v>8500</v>
      </c>
    </row>
    <row r="206" spans="2:12" ht="15.75" customHeight="1">
      <c r="B206" s="4" t="s">
        <v>198</v>
      </c>
      <c r="C206" s="1" t="str">
        <f t="shared" si="1"/>
        <v>0281673959 18</v>
      </c>
      <c r="D206" s="4" t="s">
        <v>9</v>
      </c>
      <c r="E206" s="4" t="s">
        <v>26</v>
      </c>
      <c r="F206" s="4" t="s">
        <v>27</v>
      </c>
      <c r="G206" s="10" t="s">
        <v>9</v>
      </c>
      <c r="H206" s="6">
        <v>20400</v>
      </c>
      <c r="I206" s="6">
        <v>11900</v>
      </c>
      <c r="J206" s="6">
        <v>8500</v>
      </c>
      <c r="K206" s="6" t="s">
        <v>9</v>
      </c>
      <c r="L206" s="6">
        <v>8500</v>
      </c>
    </row>
    <row r="207" spans="2:12" ht="15.75" customHeight="1">
      <c r="B207" s="4" t="s">
        <v>199</v>
      </c>
      <c r="C207" s="1" t="str">
        <f t="shared" si="1"/>
        <v>0281673960 18</v>
      </c>
      <c r="D207" s="4" t="s">
        <v>9</v>
      </c>
      <c r="E207" s="4" t="s">
        <v>26</v>
      </c>
      <c r="F207" s="4" t="s">
        <v>27</v>
      </c>
      <c r="G207" s="10" t="s">
        <v>9</v>
      </c>
      <c r="H207" s="6">
        <v>20400</v>
      </c>
      <c r="I207" s="6">
        <v>11900</v>
      </c>
      <c r="J207" s="6">
        <v>8500</v>
      </c>
      <c r="K207" s="6" t="s">
        <v>9</v>
      </c>
      <c r="L207" s="6">
        <v>8500</v>
      </c>
    </row>
    <row r="208" spans="2:12" ht="15.75" customHeight="1">
      <c r="B208" s="4" t="s">
        <v>200</v>
      </c>
      <c r="C208" s="1" t="str">
        <f t="shared" si="1"/>
        <v>0281674057 18</v>
      </c>
      <c r="D208" s="4" t="s">
        <v>9</v>
      </c>
      <c r="E208" s="4" t="s">
        <v>26</v>
      </c>
      <c r="F208" s="4" t="s">
        <v>27</v>
      </c>
      <c r="G208" s="10" t="s">
        <v>9</v>
      </c>
      <c r="H208" s="6">
        <v>6000</v>
      </c>
      <c r="I208" s="6">
        <v>3500</v>
      </c>
      <c r="J208" s="6">
        <v>2500</v>
      </c>
      <c r="K208" s="6" t="s">
        <v>9</v>
      </c>
      <c r="L208" s="6">
        <v>2500</v>
      </c>
    </row>
    <row r="209" spans="2:12" ht="15.75" customHeight="1">
      <c r="B209" s="4" t="s">
        <v>201</v>
      </c>
      <c r="C209" s="1" t="str">
        <f t="shared" si="1"/>
        <v>0281674058 18</v>
      </c>
      <c r="D209" s="4" t="s">
        <v>9</v>
      </c>
      <c r="E209" s="4" t="s">
        <v>26</v>
      </c>
      <c r="F209" s="4" t="s">
        <v>27</v>
      </c>
      <c r="G209" s="10" t="s">
        <v>9</v>
      </c>
      <c r="H209" s="6">
        <v>6000</v>
      </c>
      <c r="I209" s="6">
        <v>3500</v>
      </c>
      <c r="J209" s="6">
        <v>2500</v>
      </c>
      <c r="K209" s="6" t="s">
        <v>9</v>
      </c>
      <c r="L209" s="6">
        <v>2500</v>
      </c>
    </row>
    <row r="210" spans="2:12" ht="15.75" customHeight="1">
      <c r="B210" s="4" t="s">
        <v>202</v>
      </c>
      <c r="C210" s="1" t="str">
        <f t="shared" si="1"/>
        <v>0281674060 18</v>
      </c>
      <c r="D210" s="4" t="s">
        <v>9</v>
      </c>
      <c r="E210" s="4" t="s">
        <v>26</v>
      </c>
      <c r="F210" s="4" t="s">
        <v>27</v>
      </c>
      <c r="G210" s="10" t="s">
        <v>9</v>
      </c>
      <c r="H210" s="6">
        <v>12000</v>
      </c>
      <c r="I210" s="6">
        <v>7000</v>
      </c>
      <c r="J210" s="6">
        <v>5000</v>
      </c>
      <c r="K210" s="6" t="s">
        <v>9</v>
      </c>
      <c r="L210" s="6">
        <v>5000</v>
      </c>
    </row>
    <row r="211" spans="2:12" ht="15.75" customHeight="1">
      <c r="B211" s="4" t="s">
        <v>203</v>
      </c>
      <c r="C211" s="1" t="str">
        <f t="shared" si="1"/>
        <v>0281674098 20</v>
      </c>
      <c r="D211" s="4" t="s">
        <v>9</v>
      </c>
      <c r="E211" s="4" t="s">
        <v>73</v>
      </c>
      <c r="F211" s="4" t="s">
        <v>74</v>
      </c>
      <c r="G211" s="10">
        <v>6682.85</v>
      </c>
      <c r="H211" s="6">
        <v>9183.75</v>
      </c>
      <c r="I211" s="6">
        <v>114.4</v>
      </c>
      <c r="J211" s="6">
        <v>9069.35</v>
      </c>
      <c r="K211" s="6" t="s">
        <v>9</v>
      </c>
      <c r="L211" s="6">
        <v>9069.35</v>
      </c>
    </row>
    <row r="212" spans="2:12" ht="15.75" customHeight="1">
      <c r="B212" s="4" t="s">
        <v>9</v>
      </c>
      <c r="C212" s="1" t="str">
        <f>CONCATENATE(B211," ",E212)</f>
        <v>0281674098 30</v>
      </c>
      <c r="D212" s="4" t="s">
        <v>9</v>
      </c>
      <c r="E212" s="4" t="s">
        <v>10</v>
      </c>
      <c r="F212" s="4" t="s">
        <v>11</v>
      </c>
      <c r="G212" s="10">
        <v>20000</v>
      </c>
      <c r="H212" s="6" t="s">
        <v>9</v>
      </c>
      <c r="I212" s="6" t="s">
        <v>9</v>
      </c>
      <c r="J212" s="6" t="s">
        <v>9</v>
      </c>
      <c r="K212" s="6" t="s">
        <v>9</v>
      </c>
      <c r="L212" s="6" t="s">
        <v>9</v>
      </c>
    </row>
    <row r="213" spans="2:12" ht="15.75" customHeight="1">
      <c r="B213" s="4" t="s">
        <v>9</v>
      </c>
      <c r="C213" s="1" t="str">
        <f>CONCATENATE(B211," ",E213)</f>
        <v>0281674098 33</v>
      </c>
      <c r="D213" s="4" t="s">
        <v>9</v>
      </c>
      <c r="E213" s="4" t="s">
        <v>34</v>
      </c>
      <c r="F213" s="4" t="s">
        <v>35</v>
      </c>
      <c r="G213" s="10" t="s">
        <v>9</v>
      </c>
      <c r="H213" s="6">
        <v>28362.6</v>
      </c>
      <c r="I213" s="6">
        <v>4119.66</v>
      </c>
      <c r="J213" s="6">
        <v>24242.94</v>
      </c>
      <c r="K213" s="6" t="s">
        <v>9</v>
      </c>
      <c r="L213" s="6">
        <v>24242.94</v>
      </c>
    </row>
    <row r="214" spans="2:12" ht="15.75" customHeight="1">
      <c r="B214" s="4" t="s">
        <v>9</v>
      </c>
      <c r="C214" s="1" t="str">
        <f>CONCATENATE(B211," ",E214)</f>
        <v>0281674098 39</v>
      </c>
      <c r="D214" s="4" t="s">
        <v>9</v>
      </c>
      <c r="E214" s="4" t="s">
        <v>14</v>
      </c>
      <c r="F214" s="4" t="s">
        <v>15</v>
      </c>
      <c r="G214" s="10">
        <v>5110.42</v>
      </c>
      <c r="H214" s="6">
        <v>889.58</v>
      </c>
      <c r="I214" s="6">
        <v>457.95</v>
      </c>
      <c r="J214" s="6">
        <v>431.63</v>
      </c>
      <c r="K214" s="6" t="s">
        <v>9</v>
      </c>
      <c r="L214" s="6">
        <v>431.63</v>
      </c>
    </row>
    <row r="215" spans="2:12" ht="15.75" customHeight="1">
      <c r="B215" s="4" t="s">
        <v>9</v>
      </c>
      <c r="C215" s="1" t="str">
        <f>CONCATENATE(B211," ",E215)</f>
        <v>0281674098 92</v>
      </c>
      <c r="D215" s="4" t="s">
        <v>9</v>
      </c>
      <c r="E215" s="4" t="s">
        <v>63</v>
      </c>
      <c r="F215" s="4" t="s">
        <v>64</v>
      </c>
      <c r="G215" s="10">
        <v>720</v>
      </c>
      <c r="H215" s="6" t="s">
        <v>9</v>
      </c>
      <c r="I215" s="6" t="s">
        <v>9</v>
      </c>
      <c r="J215" s="6" t="s">
        <v>9</v>
      </c>
      <c r="K215" s="6" t="s">
        <v>9</v>
      </c>
      <c r="L215" s="6" t="s">
        <v>9</v>
      </c>
    </row>
    <row r="216" spans="2:12" ht="15.75" customHeight="1">
      <c r="B216" s="4" t="s">
        <v>204</v>
      </c>
      <c r="C216" s="1" t="str">
        <f>CONCATENATE(B216," ",E216)</f>
        <v>0281674134 18</v>
      </c>
      <c r="D216" s="4" t="s">
        <v>9</v>
      </c>
      <c r="E216" s="4" t="s">
        <v>26</v>
      </c>
      <c r="F216" s="4" t="s">
        <v>27</v>
      </c>
      <c r="G216" s="10" t="s">
        <v>9</v>
      </c>
      <c r="H216" s="6">
        <v>4800</v>
      </c>
      <c r="I216" s="6">
        <v>3600</v>
      </c>
      <c r="J216" s="6">
        <v>1200</v>
      </c>
      <c r="K216" s="6">
        <v>800</v>
      </c>
      <c r="L216" s="6">
        <v>400</v>
      </c>
    </row>
    <row r="217" spans="2:12" ht="15.75" customHeight="1">
      <c r="B217" s="4" t="s">
        <v>9</v>
      </c>
      <c r="C217" s="1" t="str">
        <f>CONCATENATE(B216," ",E217)</f>
        <v>0281674134 20</v>
      </c>
      <c r="D217" s="4" t="s">
        <v>9</v>
      </c>
      <c r="E217" s="4" t="s">
        <v>73</v>
      </c>
      <c r="F217" s="4" t="s">
        <v>74</v>
      </c>
      <c r="G217" s="10" t="s">
        <v>9</v>
      </c>
      <c r="H217" s="6">
        <v>7200</v>
      </c>
      <c r="I217" s="6">
        <v>7200</v>
      </c>
      <c r="J217" s="6" t="s">
        <v>9</v>
      </c>
      <c r="K217" s="6" t="s">
        <v>9</v>
      </c>
      <c r="L217" s="6" t="s">
        <v>9</v>
      </c>
    </row>
    <row r="218" spans="2:12" ht="15.75" customHeight="1">
      <c r="B218" s="4" t="s">
        <v>9</v>
      </c>
      <c r="C218" s="1" t="str">
        <f>CONCATENATE(B216," ",E218)</f>
        <v>0281674134 30</v>
      </c>
      <c r="D218" s="4" t="s">
        <v>9</v>
      </c>
      <c r="E218" s="4" t="s">
        <v>10</v>
      </c>
      <c r="F218" s="4" t="s">
        <v>11</v>
      </c>
      <c r="G218" s="10">
        <v>11000</v>
      </c>
      <c r="H218" s="6" t="s">
        <v>9</v>
      </c>
      <c r="I218" s="6" t="s">
        <v>9</v>
      </c>
      <c r="J218" s="6" t="s">
        <v>9</v>
      </c>
      <c r="K218" s="6" t="s">
        <v>9</v>
      </c>
      <c r="L218" s="6" t="s">
        <v>9</v>
      </c>
    </row>
    <row r="219" spans="2:12" ht="15.75" customHeight="1">
      <c r="B219" s="4" t="s">
        <v>205</v>
      </c>
      <c r="C219" s="1" t="str">
        <f>CONCATENATE(B219," ",E219)</f>
        <v>0281674135 18</v>
      </c>
      <c r="D219" s="4" t="s">
        <v>9</v>
      </c>
      <c r="E219" s="4" t="s">
        <v>26</v>
      </c>
      <c r="F219" s="4" t="s">
        <v>27</v>
      </c>
      <c r="G219" s="10" t="s">
        <v>9</v>
      </c>
      <c r="H219" s="6">
        <v>1200</v>
      </c>
      <c r="I219" s="6" t="s">
        <v>9</v>
      </c>
      <c r="J219" s="6">
        <v>1200</v>
      </c>
      <c r="K219" s="6" t="s">
        <v>9</v>
      </c>
      <c r="L219" s="6">
        <v>1200</v>
      </c>
    </row>
    <row r="220" spans="2:12" ht="15.75" customHeight="1">
      <c r="B220" s="4" t="s">
        <v>9</v>
      </c>
      <c r="C220" s="1" t="str">
        <f>CONCATENATE(B219," ",E220)</f>
        <v>0281674135 52</v>
      </c>
      <c r="D220" s="4" t="s">
        <v>9</v>
      </c>
      <c r="E220" s="4" t="s">
        <v>16</v>
      </c>
      <c r="F220" s="4" t="s">
        <v>17</v>
      </c>
      <c r="G220" s="10">
        <v>15000</v>
      </c>
      <c r="H220" s="6" t="s">
        <v>9</v>
      </c>
      <c r="I220" s="6" t="s">
        <v>9</v>
      </c>
      <c r="J220" s="6" t="s">
        <v>9</v>
      </c>
      <c r="K220" s="6" t="s">
        <v>9</v>
      </c>
      <c r="L220" s="6" t="s">
        <v>9</v>
      </c>
    </row>
    <row r="221" spans="2:12" ht="15.75" customHeight="1">
      <c r="B221" s="4" t="s">
        <v>206</v>
      </c>
      <c r="C221" s="1" t="str">
        <f>CONCATENATE(B221," ",E221)</f>
        <v>0281674136 18</v>
      </c>
      <c r="D221" s="4" t="s">
        <v>9</v>
      </c>
      <c r="E221" s="4" t="s">
        <v>26</v>
      </c>
      <c r="F221" s="4" t="s">
        <v>27</v>
      </c>
      <c r="G221" s="10" t="s">
        <v>9</v>
      </c>
      <c r="H221" s="6">
        <v>3200</v>
      </c>
      <c r="I221" s="6" t="s">
        <v>9</v>
      </c>
      <c r="J221" s="6">
        <v>3200</v>
      </c>
      <c r="K221" s="6" t="s">
        <v>9</v>
      </c>
      <c r="L221" s="6">
        <v>3200</v>
      </c>
    </row>
    <row r="222" spans="2:12" ht="15.75" customHeight="1">
      <c r="B222" s="4" t="s">
        <v>9</v>
      </c>
      <c r="C222" s="1" t="str">
        <f>CONCATENATE(B221," ",E222)</f>
        <v>0281674136 52</v>
      </c>
      <c r="D222" s="4" t="s">
        <v>9</v>
      </c>
      <c r="E222" s="4" t="s">
        <v>16</v>
      </c>
      <c r="F222" s="4" t="s">
        <v>17</v>
      </c>
      <c r="G222" s="10">
        <v>18000</v>
      </c>
      <c r="H222" s="6" t="s">
        <v>9</v>
      </c>
      <c r="I222" s="6" t="s">
        <v>9</v>
      </c>
      <c r="J222" s="6" t="s">
        <v>9</v>
      </c>
      <c r="K222" s="6" t="s">
        <v>9</v>
      </c>
      <c r="L222" s="6" t="s">
        <v>9</v>
      </c>
    </row>
    <row r="223" spans="2:12" ht="15.75" customHeight="1">
      <c r="B223" s="4" t="s">
        <v>207</v>
      </c>
      <c r="C223" s="1" t="str">
        <f>CONCATENATE(B223," ",E223)</f>
        <v>0281674137 30</v>
      </c>
      <c r="D223" s="4" t="s">
        <v>9</v>
      </c>
      <c r="E223" s="4" t="s">
        <v>10</v>
      </c>
      <c r="F223" s="4" t="s">
        <v>11</v>
      </c>
      <c r="G223" s="10">
        <v>11000</v>
      </c>
      <c r="H223" s="6" t="s">
        <v>9</v>
      </c>
      <c r="I223" s="6" t="s">
        <v>9</v>
      </c>
      <c r="J223" s="6" t="s">
        <v>9</v>
      </c>
      <c r="K223" s="6" t="s">
        <v>9</v>
      </c>
      <c r="L223" s="6" t="s">
        <v>9</v>
      </c>
    </row>
    <row r="224" spans="2:12" ht="15.75" customHeight="1">
      <c r="B224" s="4" t="s">
        <v>208</v>
      </c>
      <c r="C224" s="1" t="str">
        <f>CONCATENATE(B224," ",E224)</f>
        <v>0281674139 39</v>
      </c>
      <c r="D224" s="4" t="s">
        <v>9</v>
      </c>
      <c r="E224" s="4" t="s">
        <v>14</v>
      </c>
      <c r="F224" s="4" t="s">
        <v>15</v>
      </c>
      <c r="G224" s="10">
        <v>49100</v>
      </c>
      <c r="H224" s="6">
        <v>16400</v>
      </c>
      <c r="I224" s="6">
        <v>16400</v>
      </c>
      <c r="J224" s="6" t="s">
        <v>9</v>
      </c>
      <c r="K224" s="6" t="s">
        <v>9</v>
      </c>
      <c r="L224" s="6" t="s">
        <v>9</v>
      </c>
    </row>
    <row r="225" spans="2:12" ht="15.75" customHeight="1">
      <c r="B225" s="4" t="s">
        <v>9</v>
      </c>
      <c r="C225" s="1" t="str">
        <f>CONCATENATE(B224," ",E225)</f>
        <v>0281674139 52</v>
      </c>
      <c r="D225" s="4" t="s">
        <v>9</v>
      </c>
      <c r="E225" s="4" t="s">
        <v>16</v>
      </c>
      <c r="F225" s="4" t="s">
        <v>17</v>
      </c>
      <c r="G225" s="10">
        <v>5593.5</v>
      </c>
      <c r="H225" s="6">
        <v>2406.5</v>
      </c>
      <c r="I225" s="6">
        <v>2406.5</v>
      </c>
      <c r="J225" s="6" t="s">
        <v>9</v>
      </c>
      <c r="K225" s="6" t="s">
        <v>9</v>
      </c>
      <c r="L225" s="6" t="s">
        <v>9</v>
      </c>
    </row>
    <row r="226" spans="2:12" ht="15.75" customHeight="1">
      <c r="B226" s="4" t="s">
        <v>209</v>
      </c>
      <c r="C226" s="1" t="str">
        <f>CONCATENATE(B226," ",E226)</f>
        <v>0281674140 18</v>
      </c>
      <c r="D226" s="4" t="s">
        <v>9</v>
      </c>
      <c r="E226" s="4" t="s">
        <v>26</v>
      </c>
      <c r="F226" s="4" t="s">
        <v>27</v>
      </c>
      <c r="G226" s="10" t="s">
        <v>9</v>
      </c>
      <c r="H226" s="6">
        <v>18300</v>
      </c>
      <c r="I226" s="6">
        <v>9900</v>
      </c>
      <c r="J226" s="6">
        <v>8400</v>
      </c>
      <c r="K226" s="6" t="s">
        <v>9</v>
      </c>
      <c r="L226" s="6">
        <v>8400</v>
      </c>
    </row>
    <row r="227" spans="2:12" ht="15.75" customHeight="1">
      <c r="B227" s="4" t="s">
        <v>9</v>
      </c>
      <c r="C227" s="1" t="str">
        <f>CONCATENATE(B226," ",E227)</f>
        <v>0281674140 20</v>
      </c>
      <c r="D227" s="4" t="s">
        <v>9</v>
      </c>
      <c r="E227" s="4" t="s">
        <v>73</v>
      </c>
      <c r="F227" s="4" t="s">
        <v>74</v>
      </c>
      <c r="G227" s="10" t="s">
        <v>9</v>
      </c>
      <c r="H227" s="6">
        <v>10000</v>
      </c>
      <c r="I227" s="6">
        <v>2266.77</v>
      </c>
      <c r="J227" s="6">
        <v>7733.23</v>
      </c>
      <c r="K227" s="6" t="s">
        <v>9</v>
      </c>
      <c r="L227" s="6">
        <v>7733.23</v>
      </c>
    </row>
    <row r="228" spans="2:12" ht="15.75" customHeight="1">
      <c r="B228" s="4" t="s">
        <v>9</v>
      </c>
      <c r="C228" s="1" t="str">
        <f>CONCATENATE(B226," ",E228)</f>
        <v>0281674140 33</v>
      </c>
      <c r="D228" s="4" t="s">
        <v>9</v>
      </c>
      <c r="E228" s="4" t="s">
        <v>34</v>
      </c>
      <c r="F228" s="4" t="s">
        <v>35</v>
      </c>
      <c r="G228" s="10">
        <v>5000</v>
      </c>
      <c r="H228" s="6">
        <v>12043</v>
      </c>
      <c r="I228" s="6">
        <v>4072.48</v>
      </c>
      <c r="J228" s="6">
        <v>7970.52</v>
      </c>
      <c r="K228" s="6" t="s">
        <v>9</v>
      </c>
      <c r="L228" s="6">
        <v>7970.52</v>
      </c>
    </row>
    <row r="229" spans="2:12" ht="15.75" customHeight="1">
      <c r="B229" s="4" t="s">
        <v>9</v>
      </c>
      <c r="C229" s="1" t="str">
        <f>CONCATENATE(B226," ",E229)</f>
        <v>0281674140 52</v>
      </c>
      <c r="D229" s="4" t="s">
        <v>9</v>
      </c>
      <c r="E229" s="4" t="s">
        <v>16</v>
      </c>
      <c r="F229" s="4" t="s">
        <v>17</v>
      </c>
      <c r="G229" s="10">
        <v>10715</v>
      </c>
      <c r="H229" s="6">
        <v>4285</v>
      </c>
      <c r="I229" s="6" t="s">
        <v>9</v>
      </c>
      <c r="J229" s="6">
        <v>4285</v>
      </c>
      <c r="K229" s="6" t="s">
        <v>9</v>
      </c>
      <c r="L229" s="6">
        <v>4285</v>
      </c>
    </row>
    <row r="230" spans="2:12" ht="15.75" customHeight="1">
      <c r="B230" s="4" t="s">
        <v>210</v>
      </c>
      <c r="C230" s="1" t="str">
        <f>CONCATENATE(B230," ",E230)</f>
        <v>0281674141 30</v>
      </c>
      <c r="D230" s="4" t="s">
        <v>9</v>
      </c>
      <c r="E230" s="4" t="s">
        <v>10</v>
      </c>
      <c r="F230" s="4" t="s">
        <v>11</v>
      </c>
      <c r="G230" s="10">
        <v>200000</v>
      </c>
      <c r="H230" s="6" t="s">
        <v>9</v>
      </c>
      <c r="I230" s="6" t="s">
        <v>9</v>
      </c>
      <c r="J230" s="6" t="s">
        <v>9</v>
      </c>
      <c r="K230" s="6" t="s">
        <v>9</v>
      </c>
      <c r="L230" s="6" t="s">
        <v>9</v>
      </c>
    </row>
    <row r="231" spans="2:12" ht="15.75" customHeight="1">
      <c r="B231" s="4" t="s">
        <v>9</v>
      </c>
      <c r="C231" s="1" t="str">
        <f>CONCATENATE(B230," ",E231)</f>
        <v>0281674141 52</v>
      </c>
      <c r="D231" s="4" t="s">
        <v>9</v>
      </c>
      <c r="E231" s="4" t="s">
        <v>16</v>
      </c>
      <c r="F231" s="4" t="s">
        <v>17</v>
      </c>
      <c r="G231" s="10">
        <v>45000</v>
      </c>
      <c r="H231" s="6" t="s">
        <v>9</v>
      </c>
      <c r="I231" s="6" t="s">
        <v>9</v>
      </c>
      <c r="J231" s="6" t="s">
        <v>9</v>
      </c>
      <c r="K231" s="6" t="s">
        <v>9</v>
      </c>
      <c r="L231" s="6" t="s">
        <v>9</v>
      </c>
    </row>
    <row r="232" spans="2:12" ht="15.75" customHeight="1">
      <c r="B232" s="4" t="s">
        <v>211</v>
      </c>
      <c r="C232" s="1" t="str">
        <f>CONCATENATE(B232," ",E232)</f>
        <v>0281674142 33</v>
      </c>
      <c r="D232" s="4" t="s">
        <v>9</v>
      </c>
      <c r="E232" s="4" t="s">
        <v>34</v>
      </c>
      <c r="F232" s="4" t="s">
        <v>35</v>
      </c>
      <c r="G232" s="10" t="s">
        <v>9</v>
      </c>
      <c r="H232" s="6">
        <v>916</v>
      </c>
      <c r="I232" s="6" t="s">
        <v>9</v>
      </c>
      <c r="J232" s="6">
        <v>916</v>
      </c>
      <c r="K232" s="6">
        <v>916</v>
      </c>
      <c r="L232" s="6" t="s">
        <v>9</v>
      </c>
    </row>
    <row r="233" spans="2:12" ht="15.75" customHeight="1">
      <c r="B233" s="4" t="s">
        <v>9</v>
      </c>
      <c r="C233" s="1" t="str">
        <f>CONCATENATE(B232," ",E233)</f>
        <v>0281674142 39</v>
      </c>
      <c r="D233" s="4" t="s">
        <v>9</v>
      </c>
      <c r="E233" s="4" t="s">
        <v>14</v>
      </c>
      <c r="F233" s="4" t="s">
        <v>15</v>
      </c>
      <c r="G233" s="10">
        <v>2519.1</v>
      </c>
      <c r="H233" s="6">
        <v>5480.9</v>
      </c>
      <c r="I233" s="6" t="s">
        <v>9</v>
      </c>
      <c r="J233" s="6">
        <v>5480.9</v>
      </c>
      <c r="K233" s="6" t="s">
        <v>9</v>
      </c>
      <c r="L233" s="6">
        <v>5480.9</v>
      </c>
    </row>
    <row r="234" spans="2:12" ht="15.75" customHeight="1">
      <c r="B234" s="4" t="s">
        <v>212</v>
      </c>
      <c r="C234" s="1" t="str">
        <f>CONCATENATE(B234," ",E234)</f>
        <v>0281674143 30</v>
      </c>
      <c r="D234" s="4" t="s">
        <v>9</v>
      </c>
      <c r="E234" s="4" t="s">
        <v>10</v>
      </c>
      <c r="F234" s="4" t="s">
        <v>11</v>
      </c>
      <c r="G234" s="10">
        <v>32600</v>
      </c>
      <c r="H234" s="6" t="s">
        <v>9</v>
      </c>
      <c r="I234" s="6" t="s">
        <v>9</v>
      </c>
      <c r="J234" s="6" t="s">
        <v>9</v>
      </c>
      <c r="K234" s="6" t="s">
        <v>9</v>
      </c>
      <c r="L234" s="6" t="s">
        <v>9</v>
      </c>
    </row>
    <row r="235" spans="2:12" ht="15.75" customHeight="1">
      <c r="B235" s="4" t="s">
        <v>9</v>
      </c>
      <c r="C235" s="1" t="str">
        <f>CONCATENATE(B234," ",E235)</f>
        <v>0281674143 52</v>
      </c>
      <c r="D235" s="4" t="s">
        <v>9</v>
      </c>
      <c r="E235" s="4" t="s">
        <v>16</v>
      </c>
      <c r="F235" s="4" t="s">
        <v>17</v>
      </c>
      <c r="G235" s="10">
        <v>15800</v>
      </c>
      <c r="H235" s="6" t="s">
        <v>9</v>
      </c>
      <c r="I235" s="6" t="s">
        <v>9</v>
      </c>
      <c r="J235" s="6" t="s">
        <v>9</v>
      </c>
      <c r="K235" s="6" t="s">
        <v>9</v>
      </c>
      <c r="L235" s="6" t="s">
        <v>9</v>
      </c>
    </row>
    <row r="236" spans="2:12" ht="15.75" customHeight="1">
      <c r="B236" s="4" t="s">
        <v>213</v>
      </c>
      <c r="C236" s="1" t="str">
        <f>CONCATENATE(B236," ",E236)</f>
        <v>0281674145 18</v>
      </c>
      <c r="D236" s="4" t="s">
        <v>9</v>
      </c>
      <c r="E236" s="4" t="s">
        <v>26</v>
      </c>
      <c r="F236" s="4" t="s">
        <v>27</v>
      </c>
      <c r="G236" s="10" t="s">
        <v>9</v>
      </c>
      <c r="H236" s="6">
        <v>9600</v>
      </c>
      <c r="I236" s="6">
        <v>5600</v>
      </c>
      <c r="J236" s="6">
        <v>4000</v>
      </c>
      <c r="K236" s="6" t="s">
        <v>9</v>
      </c>
      <c r="L236" s="6">
        <v>4000</v>
      </c>
    </row>
    <row r="237" spans="2:12" ht="15.75" customHeight="1">
      <c r="B237" s="4" t="s">
        <v>9</v>
      </c>
      <c r="C237" s="1" t="str">
        <f>CONCATENATE(B236," ",E237)</f>
        <v>0281674145 52</v>
      </c>
      <c r="D237" s="4" t="s">
        <v>9</v>
      </c>
      <c r="E237" s="4" t="s">
        <v>16</v>
      </c>
      <c r="F237" s="4" t="s">
        <v>17</v>
      </c>
      <c r="G237" s="10">
        <v>30000</v>
      </c>
      <c r="H237" s="6" t="s">
        <v>9</v>
      </c>
      <c r="I237" s="6" t="s">
        <v>9</v>
      </c>
      <c r="J237" s="6" t="s">
        <v>9</v>
      </c>
      <c r="K237" s="6" t="s">
        <v>9</v>
      </c>
      <c r="L237" s="6" t="s">
        <v>9</v>
      </c>
    </row>
    <row r="238" spans="2:12" ht="15.75" customHeight="1">
      <c r="B238" s="4" t="s">
        <v>214</v>
      </c>
      <c r="C238" s="1" t="str">
        <f>CONCATENATE(B238," ",E238)</f>
        <v>0281674154 30</v>
      </c>
      <c r="D238" s="4" t="s">
        <v>9</v>
      </c>
      <c r="E238" s="4" t="s">
        <v>10</v>
      </c>
      <c r="F238" s="4" t="s">
        <v>11</v>
      </c>
      <c r="G238" s="10">
        <v>22820</v>
      </c>
      <c r="H238" s="6" t="s">
        <v>9</v>
      </c>
      <c r="I238" s="6" t="s">
        <v>9</v>
      </c>
      <c r="J238" s="6" t="s">
        <v>9</v>
      </c>
      <c r="K238" s="6" t="s">
        <v>9</v>
      </c>
      <c r="L238" s="6" t="s">
        <v>9</v>
      </c>
    </row>
    <row r="239" spans="2:12" ht="15.75" customHeight="1">
      <c r="B239" s="4" t="s">
        <v>9</v>
      </c>
      <c r="C239" s="1" t="str">
        <f>CONCATENATE(B238," ",E239)</f>
        <v>0281674154 52</v>
      </c>
      <c r="D239" s="4" t="s">
        <v>9</v>
      </c>
      <c r="E239" s="4" t="s">
        <v>16</v>
      </c>
      <c r="F239" s="4" t="s">
        <v>17</v>
      </c>
      <c r="G239" s="10">
        <v>18000</v>
      </c>
      <c r="H239" s="6" t="s">
        <v>9</v>
      </c>
      <c r="I239" s="6" t="s">
        <v>9</v>
      </c>
      <c r="J239" s="6" t="s">
        <v>9</v>
      </c>
      <c r="K239" s="6" t="s">
        <v>9</v>
      </c>
      <c r="L239" s="6" t="s">
        <v>9</v>
      </c>
    </row>
    <row r="240" spans="2:12" ht="15.75" customHeight="1">
      <c r="B240" s="4" t="s">
        <v>215</v>
      </c>
      <c r="C240" s="1" t="str">
        <f aca="true" t="shared" si="2" ref="C240:C249">CONCATENATE(B240," ",E240)</f>
        <v>0281674155 18</v>
      </c>
      <c r="D240" s="4" t="s">
        <v>9</v>
      </c>
      <c r="E240" s="4" t="s">
        <v>26</v>
      </c>
      <c r="F240" s="4" t="s">
        <v>27</v>
      </c>
      <c r="G240" s="10" t="s">
        <v>9</v>
      </c>
      <c r="H240" s="6">
        <v>3600</v>
      </c>
      <c r="I240" s="6">
        <v>2100</v>
      </c>
      <c r="J240" s="6">
        <v>1500</v>
      </c>
      <c r="K240" s="6" t="s">
        <v>9</v>
      </c>
      <c r="L240" s="6">
        <v>1500</v>
      </c>
    </row>
    <row r="241" spans="2:12" ht="15.75" customHeight="1">
      <c r="B241" s="4" t="s">
        <v>216</v>
      </c>
      <c r="C241" s="1" t="str">
        <f t="shared" si="2"/>
        <v>0281674503 18</v>
      </c>
      <c r="D241" s="4" t="s">
        <v>9</v>
      </c>
      <c r="E241" s="4" t="s">
        <v>26</v>
      </c>
      <c r="F241" s="4" t="s">
        <v>27</v>
      </c>
      <c r="G241" s="10" t="s">
        <v>9</v>
      </c>
      <c r="H241" s="6">
        <v>20400</v>
      </c>
      <c r="I241" s="6">
        <v>11900</v>
      </c>
      <c r="J241" s="6">
        <v>8500</v>
      </c>
      <c r="K241" s="6" t="s">
        <v>9</v>
      </c>
      <c r="L241" s="6">
        <v>8500</v>
      </c>
    </row>
    <row r="242" spans="2:12" ht="15.75" customHeight="1">
      <c r="B242" s="4" t="s">
        <v>217</v>
      </c>
      <c r="C242" s="1" t="str">
        <f t="shared" si="2"/>
        <v>0281674505 18</v>
      </c>
      <c r="D242" s="4" t="s">
        <v>9</v>
      </c>
      <c r="E242" s="4" t="s">
        <v>26</v>
      </c>
      <c r="F242" s="4" t="s">
        <v>27</v>
      </c>
      <c r="G242" s="10" t="s">
        <v>9</v>
      </c>
      <c r="H242" s="6">
        <v>20400</v>
      </c>
      <c r="I242" s="6">
        <v>11900</v>
      </c>
      <c r="J242" s="6">
        <v>8500</v>
      </c>
      <c r="K242" s="6" t="s">
        <v>9</v>
      </c>
      <c r="L242" s="6">
        <v>8500</v>
      </c>
    </row>
    <row r="243" spans="2:12" ht="15.75" customHeight="1">
      <c r="B243" s="4" t="s">
        <v>218</v>
      </c>
      <c r="C243" s="1" t="str">
        <f t="shared" si="2"/>
        <v>0281674506 18</v>
      </c>
      <c r="D243" s="4" t="s">
        <v>9</v>
      </c>
      <c r="E243" s="4" t="s">
        <v>26</v>
      </c>
      <c r="F243" s="4" t="s">
        <v>27</v>
      </c>
      <c r="G243" s="10" t="s">
        <v>9</v>
      </c>
      <c r="H243" s="6">
        <v>20400</v>
      </c>
      <c r="I243" s="6">
        <v>11900</v>
      </c>
      <c r="J243" s="6">
        <v>8500</v>
      </c>
      <c r="K243" s="6" t="s">
        <v>9</v>
      </c>
      <c r="L243" s="6">
        <v>8500</v>
      </c>
    </row>
    <row r="244" spans="2:12" ht="15.75" customHeight="1">
      <c r="B244" s="4" t="s">
        <v>219</v>
      </c>
      <c r="C244" s="1" t="str">
        <f t="shared" si="2"/>
        <v>0281674507 18</v>
      </c>
      <c r="D244" s="4" t="s">
        <v>9</v>
      </c>
      <c r="E244" s="4" t="s">
        <v>26</v>
      </c>
      <c r="F244" s="4" t="s">
        <v>27</v>
      </c>
      <c r="G244" s="10" t="s">
        <v>9</v>
      </c>
      <c r="H244" s="6">
        <v>20400</v>
      </c>
      <c r="I244" s="6">
        <v>11900</v>
      </c>
      <c r="J244" s="6">
        <v>8500</v>
      </c>
      <c r="K244" s="6" t="s">
        <v>9</v>
      </c>
      <c r="L244" s="6">
        <v>8500</v>
      </c>
    </row>
    <row r="245" spans="2:12" ht="15.75" customHeight="1">
      <c r="B245" s="4" t="s">
        <v>220</v>
      </c>
      <c r="C245" s="1" t="str">
        <f t="shared" si="2"/>
        <v>0281674508 18</v>
      </c>
      <c r="D245" s="4" t="s">
        <v>9</v>
      </c>
      <c r="E245" s="4" t="s">
        <v>26</v>
      </c>
      <c r="F245" s="4" t="s">
        <v>27</v>
      </c>
      <c r="G245" s="10" t="s">
        <v>9</v>
      </c>
      <c r="H245" s="6">
        <v>20400</v>
      </c>
      <c r="I245" s="6">
        <v>11900</v>
      </c>
      <c r="J245" s="6">
        <v>8500</v>
      </c>
      <c r="K245" s="6" t="s">
        <v>9</v>
      </c>
      <c r="L245" s="6">
        <v>8500</v>
      </c>
    </row>
    <row r="246" spans="2:12" ht="15.75" customHeight="1">
      <c r="B246" s="4" t="s">
        <v>221</v>
      </c>
      <c r="C246" s="1" t="str">
        <f t="shared" si="2"/>
        <v>0281674597 18</v>
      </c>
      <c r="D246" s="4" t="s">
        <v>9</v>
      </c>
      <c r="E246" s="4" t="s">
        <v>26</v>
      </c>
      <c r="F246" s="4" t="s">
        <v>27</v>
      </c>
      <c r="G246" s="10" t="s">
        <v>9</v>
      </c>
      <c r="H246" s="6">
        <v>5100</v>
      </c>
      <c r="I246" s="6" t="s">
        <v>9</v>
      </c>
      <c r="J246" s="6">
        <v>5100</v>
      </c>
      <c r="K246" s="6" t="s">
        <v>9</v>
      </c>
      <c r="L246" s="6">
        <v>5100</v>
      </c>
    </row>
    <row r="247" spans="2:12" ht="15.75" customHeight="1">
      <c r="B247" s="4" t="s">
        <v>222</v>
      </c>
      <c r="C247" s="1" t="str">
        <f t="shared" si="2"/>
        <v>0281674598 18</v>
      </c>
      <c r="D247" s="4" t="s">
        <v>9</v>
      </c>
      <c r="E247" s="4" t="s">
        <v>26</v>
      </c>
      <c r="F247" s="4" t="s">
        <v>27</v>
      </c>
      <c r="G247" s="10" t="s">
        <v>9</v>
      </c>
      <c r="H247" s="6">
        <v>6000</v>
      </c>
      <c r="I247" s="6">
        <v>3500</v>
      </c>
      <c r="J247" s="6">
        <v>2500</v>
      </c>
      <c r="K247" s="6" t="s">
        <v>9</v>
      </c>
      <c r="L247" s="6">
        <v>2500</v>
      </c>
    </row>
    <row r="248" spans="2:12" ht="15.75" customHeight="1">
      <c r="B248" s="4" t="s">
        <v>223</v>
      </c>
      <c r="C248" s="1" t="str">
        <f t="shared" si="2"/>
        <v>0281674599 18</v>
      </c>
      <c r="D248" s="4" t="s">
        <v>9</v>
      </c>
      <c r="E248" s="4" t="s">
        <v>26</v>
      </c>
      <c r="F248" s="4" t="s">
        <v>27</v>
      </c>
      <c r="G248" s="10" t="s">
        <v>9</v>
      </c>
      <c r="H248" s="6">
        <v>6000</v>
      </c>
      <c r="I248" s="6">
        <v>3500</v>
      </c>
      <c r="J248" s="6">
        <v>2500</v>
      </c>
      <c r="K248" s="6" t="s">
        <v>9</v>
      </c>
      <c r="L248" s="6">
        <v>2500</v>
      </c>
    </row>
    <row r="249" spans="2:12" ht="15.75" customHeight="1">
      <c r="B249" s="4" t="s">
        <v>224</v>
      </c>
      <c r="C249" s="1" t="str">
        <f t="shared" si="2"/>
        <v>0281674600 18</v>
      </c>
      <c r="D249" s="4" t="s">
        <v>9</v>
      </c>
      <c r="E249" s="4" t="s">
        <v>26</v>
      </c>
      <c r="F249" s="4" t="s">
        <v>27</v>
      </c>
      <c r="G249" s="10" t="s">
        <v>9</v>
      </c>
      <c r="H249" s="6">
        <v>31900</v>
      </c>
      <c r="I249" s="6">
        <v>15400</v>
      </c>
      <c r="J249" s="6">
        <v>16500</v>
      </c>
      <c r="K249" s="6" t="s">
        <v>9</v>
      </c>
      <c r="L249" s="6">
        <v>16500</v>
      </c>
    </row>
    <row r="250" spans="2:12" ht="15.75" customHeight="1">
      <c r="B250" s="4" t="s">
        <v>9</v>
      </c>
      <c r="C250" s="1" t="str">
        <f>CONCATENATE(B249," ",E250)</f>
        <v>0281674600 30</v>
      </c>
      <c r="D250" s="4" t="s">
        <v>9</v>
      </c>
      <c r="E250" s="4" t="s">
        <v>10</v>
      </c>
      <c r="F250" s="4" t="s">
        <v>11</v>
      </c>
      <c r="G250" s="10">
        <v>5500</v>
      </c>
      <c r="H250" s="6" t="s">
        <v>9</v>
      </c>
      <c r="I250" s="6" t="s">
        <v>9</v>
      </c>
      <c r="J250" s="6" t="s">
        <v>9</v>
      </c>
      <c r="K250" s="6" t="s">
        <v>9</v>
      </c>
      <c r="L250" s="6" t="s">
        <v>9</v>
      </c>
    </row>
    <row r="251" spans="2:12" ht="15.75" customHeight="1">
      <c r="B251" s="4" t="s">
        <v>225</v>
      </c>
      <c r="C251" s="1" t="str">
        <f>CONCATENATE(B251," ",E251)</f>
        <v>0281674601 18</v>
      </c>
      <c r="D251" s="4" t="s">
        <v>9</v>
      </c>
      <c r="E251" s="4" t="s">
        <v>26</v>
      </c>
      <c r="F251" s="4" t="s">
        <v>27</v>
      </c>
      <c r="G251" s="10" t="s">
        <v>9</v>
      </c>
      <c r="H251" s="6">
        <v>33000</v>
      </c>
      <c r="I251" s="6">
        <v>18000</v>
      </c>
      <c r="J251" s="6">
        <v>15000</v>
      </c>
      <c r="K251" s="6" t="s">
        <v>9</v>
      </c>
      <c r="L251" s="6">
        <v>15000</v>
      </c>
    </row>
    <row r="252" spans="2:12" ht="15.75" customHeight="1">
      <c r="B252" s="4" t="s">
        <v>9</v>
      </c>
      <c r="C252" s="1" t="str">
        <f>CONCATENATE(B251," ",E252)</f>
        <v>0281674601 30</v>
      </c>
      <c r="D252" s="4" t="s">
        <v>9</v>
      </c>
      <c r="E252" s="4" t="s">
        <v>10</v>
      </c>
      <c r="F252" s="4" t="s">
        <v>11</v>
      </c>
      <c r="G252" s="10">
        <v>27963.5</v>
      </c>
      <c r="H252" s="6">
        <v>22036.5</v>
      </c>
      <c r="I252" s="6">
        <v>5217.5</v>
      </c>
      <c r="J252" s="6">
        <v>16819</v>
      </c>
      <c r="K252" s="6" t="s">
        <v>9</v>
      </c>
      <c r="L252" s="6">
        <v>16819</v>
      </c>
    </row>
    <row r="253" spans="2:12" ht="15.75" customHeight="1">
      <c r="B253" s="4" t="s">
        <v>226</v>
      </c>
      <c r="C253" s="1" t="str">
        <f>CONCATENATE(B253," ",E253)</f>
        <v>0281674620 18</v>
      </c>
      <c r="D253" s="4" t="s">
        <v>9</v>
      </c>
      <c r="E253" s="4" t="s">
        <v>26</v>
      </c>
      <c r="F253" s="4" t="s">
        <v>27</v>
      </c>
      <c r="G253" s="10" t="s">
        <v>9</v>
      </c>
      <c r="H253" s="6">
        <v>24000</v>
      </c>
      <c r="I253" s="6">
        <v>5100</v>
      </c>
      <c r="J253" s="6">
        <v>18900</v>
      </c>
      <c r="K253" s="6" t="s">
        <v>9</v>
      </c>
      <c r="L253" s="6">
        <v>18900</v>
      </c>
    </row>
    <row r="254" spans="2:12" ht="15.75" customHeight="1">
      <c r="B254" s="4" t="s">
        <v>227</v>
      </c>
      <c r="C254" s="1" t="str">
        <f>CONCATENATE(B254," ",E254)</f>
        <v>0281674622 20</v>
      </c>
      <c r="D254" s="4" t="s">
        <v>9</v>
      </c>
      <c r="E254" s="4" t="s">
        <v>73</v>
      </c>
      <c r="F254" s="4" t="s">
        <v>74</v>
      </c>
      <c r="G254" s="10" t="s">
        <v>9</v>
      </c>
      <c r="H254" s="6">
        <v>7000</v>
      </c>
      <c r="I254" s="6">
        <v>2000</v>
      </c>
      <c r="J254" s="6">
        <v>5000</v>
      </c>
      <c r="K254" s="6" t="s">
        <v>9</v>
      </c>
      <c r="L254" s="6">
        <v>5000</v>
      </c>
    </row>
    <row r="255" spans="2:12" ht="15.75" customHeight="1">
      <c r="B255" s="4" t="s">
        <v>228</v>
      </c>
      <c r="C255" s="1" t="str">
        <f>CONCATENATE(B255," ",E255)</f>
        <v>0281674790 18</v>
      </c>
      <c r="D255" s="4" t="s">
        <v>9</v>
      </c>
      <c r="E255" s="4" t="s">
        <v>26</v>
      </c>
      <c r="F255" s="4" t="s">
        <v>27</v>
      </c>
      <c r="G255" s="10" t="s">
        <v>9</v>
      </c>
      <c r="H255" s="6">
        <v>26400</v>
      </c>
      <c r="I255" s="6">
        <v>15400</v>
      </c>
      <c r="J255" s="6">
        <v>11000</v>
      </c>
      <c r="K255" s="6" t="s">
        <v>9</v>
      </c>
      <c r="L255" s="6">
        <v>11000</v>
      </c>
    </row>
    <row r="256" spans="2:12" ht="15.75" customHeight="1">
      <c r="B256" s="4" t="s">
        <v>9</v>
      </c>
      <c r="C256" s="1" t="str">
        <f>CONCATENATE(B255," ",E256)</f>
        <v>0281674790 30</v>
      </c>
      <c r="D256" s="4" t="s">
        <v>9</v>
      </c>
      <c r="E256" s="4" t="s">
        <v>10</v>
      </c>
      <c r="F256" s="4" t="s">
        <v>11</v>
      </c>
      <c r="G256" s="10">
        <v>40000</v>
      </c>
      <c r="H256" s="6" t="s">
        <v>9</v>
      </c>
      <c r="I256" s="6" t="s">
        <v>9</v>
      </c>
      <c r="J256" s="6" t="s">
        <v>9</v>
      </c>
      <c r="K256" s="6" t="s">
        <v>9</v>
      </c>
      <c r="L256" s="6" t="s">
        <v>9</v>
      </c>
    </row>
    <row r="257" spans="2:12" ht="15.75" customHeight="1">
      <c r="B257" s="4" t="s">
        <v>9</v>
      </c>
      <c r="C257" s="1" t="str">
        <f>CONCATENATE(B255," ",E257)</f>
        <v>0281674790 39</v>
      </c>
      <c r="D257" s="4" t="s">
        <v>9</v>
      </c>
      <c r="E257" s="4" t="s">
        <v>14</v>
      </c>
      <c r="F257" s="4" t="s">
        <v>15</v>
      </c>
      <c r="G257" s="10">
        <v>0.7</v>
      </c>
      <c r="H257" s="6">
        <v>3695</v>
      </c>
      <c r="I257" s="6" t="s">
        <v>9</v>
      </c>
      <c r="J257" s="6">
        <v>3695</v>
      </c>
      <c r="K257" s="6" t="s">
        <v>9</v>
      </c>
      <c r="L257" s="6">
        <v>3695</v>
      </c>
    </row>
    <row r="258" spans="2:12" ht="15.75" customHeight="1">
      <c r="B258" s="4" t="s">
        <v>229</v>
      </c>
      <c r="C258" s="1" t="str">
        <f>CONCATENATE(B258," ",E258)</f>
        <v>0281674791 20</v>
      </c>
      <c r="D258" s="4" t="s">
        <v>9</v>
      </c>
      <c r="E258" s="4" t="s">
        <v>73</v>
      </c>
      <c r="F258" s="4" t="s">
        <v>74</v>
      </c>
      <c r="G258" s="10" t="s">
        <v>9</v>
      </c>
      <c r="H258" s="6">
        <v>12000</v>
      </c>
      <c r="I258" s="6">
        <v>6000</v>
      </c>
      <c r="J258" s="6">
        <v>6000</v>
      </c>
      <c r="K258" s="6" t="s">
        <v>9</v>
      </c>
      <c r="L258" s="6">
        <v>6000</v>
      </c>
    </row>
    <row r="259" spans="2:12" ht="15.75" customHeight="1">
      <c r="B259" s="4" t="s">
        <v>230</v>
      </c>
      <c r="C259" s="1" t="str">
        <f>CONCATENATE(B259," ",E259)</f>
        <v>0281674797 20</v>
      </c>
      <c r="D259" s="4" t="s">
        <v>9</v>
      </c>
      <c r="E259" s="4" t="s">
        <v>73</v>
      </c>
      <c r="F259" s="4" t="s">
        <v>74</v>
      </c>
      <c r="G259" s="10" t="s">
        <v>9</v>
      </c>
      <c r="H259" s="6">
        <v>12000</v>
      </c>
      <c r="I259" s="6">
        <v>6000</v>
      </c>
      <c r="J259" s="6">
        <v>6000</v>
      </c>
      <c r="K259" s="6" t="s">
        <v>9</v>
      </c>
      <c r="L259" s="6">
        <v>6000</v>
      </c>
    </row>
    <row r="260" spans="2:12" ht="15.75" customHeight="1">
      <c r="B260" s="4" t="s">
        <v>231</v>
      </c>
      <c r="C260" s="1" t="str">
        <f>CONCATENATE(B260," ",E260)</f>
        <v>0281674799 20</v>
      </c>
      <c r="D260" s="4" t="s">
        <v>9</v>
      </c>
      <c r="E260" s="4" t="s">
        <v>73</v>
      </c>
      <c r="F260" s="4" t="s">
        <v>74</v>
      </c>
      <c r="G260" s="10" t="s">
        <v>9</v>
      </c>
      <c r="H260" s="6">
        <v>12000</v>
      </c>
      <c r="I260" s="6">
        <v>6000</v>
      </c>
      <c r="J260" s="6">
        <v>6000</v>
      </c>
      <c r="K260" s="6" t="s">
        <v>9</v>
      </c>
      <c r="L260" s="6">
        <v>6000</v>
      </c>
    </row>
    <row r="261" spans="2:12" ht="15.75" customHeight="1">
      <c r="B261" s="4" t="s">
        <v>232</v>
      </c>
      <c r="C261" s="1" t="str">
        <f>CONCATENATE(B261," ",E261)</f>
        <v>0281674801 20</v>
      </c>
      <c r="D261" s="4" t="s">
        <v>9</v>
      </c>
      <c r="E261" s="4" t="s">
        <v>73</v>
      </c>
      <c r="F261" s="4" t="s">
        <v>74</v>
      </c>
      <c r="G261" s="10" t="s">
        <v>9</v>
      </c>
      <c r="H261" s="6">
        <v>12000</v>
      </c>
      <c r="I261" s="6">
        <v>11000</v>
      </c>
      <c r="J261" s="6">
        <v>1000</v>
      </c>
      <c r="K261" s="6" t="s">
        <v>9</v>
      </c>
      <c r="L261" s="6">
        <v>1000</v>
      </c>
    </row>
    <row r="262" spans="2:12" ht="15.75" customHeight="1">
      <c r="B262" s="4" t="s">
        <v>9</v>
      </c>
      <c r="C262" s="1" t="str">
        <f>CONCATENATE(B261," ",E262)</f>
        <v>0281674801 92</v>
      </c>
      <c r="D262" s="4" t="s">
        <v>9</v>
      </c>
      <c r="E262" s="4" t="s">
        <v>63</v>
      </c>
      <c r="F262" s="4" t="s">
        <v>64</v>
      </c>
      <c r="G262" s="10" t="s">
        <v>9</v>
      </c>
      <c r="H262" s="6">
        <v>1000</v>
      </c>
      <c r="I262" s="6" t="s">
        <v>9</v>
      </c>
      <c r="J262" s="6">
        <v>1000</v>
      </c>
      <c r="K262" s="6" t="s">
        <v>9</v>
      </c>
      <c r="L262" s="6">
        <v>1000</v>
      </c>
    </row>
    <row r="263" spans="2:12" ht="15.75" customHeight="1">
      <c r="B263" s="4" t="s">
        <v>233</v>
      </c>
      <c r="C263" s="1" t="str">
        <f aca="true" t="shared" si="3" ref="C263:C275">CONCATENATE(B263," ",E263)</f>
        <v>0281674802 20</v>
      </c>
      <c r="D263" s="4" t="s">
        <v>9</v>
      </c>
      <c r="E263" s="4" t="s">
        <v>73</v>
      </c>
      <c r="F263" s="4" t="s">
        <v>74</v>
      </c>
      <c r="G263" s="10" t="s">
        <v>9</v>
      </c>
      <c r="H263" s="6">
        <v>12000</v>
      </c>
      <c r="I263" s="6">
        <v>6000</v>
      </c>
      <c r="J263" s="6">
        <v>6000</v>
      </c>
      <c r="K263" s="6" t="s">
        <v>9</v>
      </c>
      <c r="L263" s="6">
        <v>6000</v>
      </c>
    </row>
    <row r="264" spans="2:12" ht="15.75" customHeight="1">
      <c r="B264" s="4" t="s">
        <v>234</v>
      </c>
      <c r="C264" s="1" t="str">
        <f t="shared" si="3"/>
        <v>0281674804 20</v>
      </c>
      <c r="D264" s="4" t="s">
        <v>9</v>
      </c>
      <c r="E264" s="4" t="s">
        <v>73</v>
      </c>
      <c r="F264" s="4" t="s">
        <v>74</v>
      </c>
      <c r="G264" s="10" t="s">
        <v>9</v>
      </c>
      <c r="H264" s="6">
        <v>12000</v>
      </c>
      <c r="I264" s="6">
        <v>6000</v>
      </c>
      <c r="J264" s="6">
        <v>6000</v>
      </c>
      <c r="K264" s="6" t="s">
        <v>9</v>
      </c>
      <c r="L264" s="6">
        <v>6000</v>
      </c>
    </row>
    <row r="265" spans="2:12" ht="15.75" customHeight="1">
      <c r="B265" s="4" t="s">
        <v>235</v>
      </c>
      <c r="C265" s="1" t="str">
        <f t="shared" si="3"/>
        <v>0281674805 20</v>
      </c>
      <c r="D265" s="4" t="s">
        <v>9</v>
      </c>
      <c r="E265" s="4" t="s">
        <v>73</v>
      </c>
      <c r="F265" s="4" t="s">
        <v>74</v>
      </c>
      <c r="G265" s="10" t="s">
        <v>9</v>
      </c>
      <c r="H265" s="6">
        <v>12000</v>
      </c>
      <c r="I265" s="6">
        <v>6000</v>
      </c>
      <c r="J265" s="6">
        <v>6000</v>
      </c>
      <c r="K265" s="6" t="s">
        <v>9</v>
      </c>
      <c r="L265" s="6">
        <v>6000</v>
      </c>
    </row>
    <row r="266" spans="2:12" ht="15.75" customHeight="1">
      <c r="B266" s="4" t="s">
        <v>236</v>
      </c>
      <c r="C266" s="1" t="str">
        <f t="shared" si="3"/>
        <v>0281674841 20</v>
      </c>
      <c r="D266" s="4" t="s">
        <v>9</v>
      </c>
      <c r="E266" s="4" t="s">
        <v>73</v>
      </c>
      <c r="F266" s="4" t="s">
        <v>74</v>
      </c>
      <c r="G266" s="10" t="s">
        <v>9</v>
      </c>
      <c r="H266" s="6">
        <v>12000</v>
      </c>
      <c r="I266" s="6">
        <v>6000</v>
      </c>
      <c r="J266" s="6">
        <v>6000</v>
      </c>
      <c r="K266" s="6" t="s">
        <v>9</v>
      </c>
      <c r="L266" s="6">
        <v>6000</v>
      </c>
    </row>
    <row r="267" spans="2:12" ht="15.75" customHeight="1">
      <c r="B267" s="4" t="s">
        <v>237</v>
      </c>
      <c r="C267" s="1" t="str">
        <f t="shared" si="3"/>
        <v>0281674842 20</v>
      </c>
      <c r="D267" s="4" t="s">
        <v>9</v>
      </c>
      <c r="E267" s="4" t="s">
        <v>73</v>
      </c>
      <c r="F267" s="4" t="s">
        <v>74</v>
      </c>
      <c r="G267" s="10" t="s">
        <v>9</v>
      </c>
      <c r="H267" s="6">
        <v>12000</v>
      </c>
      <c r="I267" s="6">
        <v>6000</v>
      </c>
      <c r="J267" s="6">
        <v>6000</v>
      </c>
      <c r="K267" s="6" t="s">
        <v>9</v>
      </c>
      <c r="L267" s="6">
        <v>6000</v>
      </c>
    </row>
    <row r="268" spans="2:12" ht="15.75" customHeight="1">
      <c r="B268" s="4" t="s">
        <v>238</v>
      </c>
      <c r="C268" s="1" t="str">
        <f t="shared" si="3"/>
        <v>0281674869 20</v>
      </c>
      <c r="D268" s="4" t="s">
        <v>9</v>
      </c>
      <c r="E268" s="4" t="s">
        <v>73</v>
      </c>
      <c r="F268" s="4" t="s">
        <v>74</v>
      </c>
      <c r="G268" s="10" t="s">
        <v>9</v>
      </c>
      <c r="H268" s="6">
        <v>12000</v>
      </c>
      <c r="I268" s="6">
        <v>6000</v>
      </c>
      <c r="J268" s="6">
        <v>6000</v>
      </c>
      <c r="K268" s="6" t="s">
        <v>9</v>
      </c>
      <c r="L268" s="6">
        <v>6000</v>
      </c>
    </row>
    <row r="269" spans="2:12" ht="15.75" customHeight="1">
      <c r="B269" s="4" t="s">
        <v>239</v>
      </c>
      <c r="C269" s="1" t="str">
        <f t="shared" si="3"/>
        <v>0281674870 20</v>
      </c>
      <c r="D269" s="4" t="s">
        <v>9</v>
      </c>
      <c r="E269" s="4" t="s">
        <v>73</v>
      </c>
      <c r="F269" s="4" t="s">
        <v>74</v>
      </c>
      <c r="G269" s="10" t="s">
        <v>9</v>
      </c>
      <c r="H269" s="6">
        <v>12000</v>
      </c>
      <c r="I269" s="6">
        <v>6000</v>
      </c>
      <c r="J269" s="6">
        <v>6000</v>
      </c>
      <c r="K269" s="6" t="s">
        <v>9</v>
      </c>
      <c r="L269" s="6">
        <v>6000</v>
      </c>
    </row>
    <row r="270" spans="2:12" ht="15.75" customHeight="1">
      <c r="B270" s="4" t="s">
        <v>240</v>
      </c>
      <c r="C270" s="1" t="str">
        <f t="shared" si="3"/>
        <v>0281674967 18</v>
      </c>
      <c r="D270" s="4" t="s">
        <v>9</v>
      </c>
      <c r="E270" s="4" t="s">
        <v>26</v>
      </c>
      <c r="F270" s="4" t="s">
        <v>27</v>
      </c>
      <c r="G270" s="10" t="s">
        <v>9</v>
      </c>
      <c r="H270" s="6">
        <v>36000</v>
      </c>
      <c r="I270" s="6">
        <v>21000</v>
      </c>
      <c r="J270" s="6">
        <v>15000</v>
      </c>
      <c r="K270" s="6" t="s">
        <v>9</v>
      </c>
      <c r="L270" s="6">
        <v>15000</v>
      </c>
    </row>
    <row r="271" spans="2:12" ht="15.75" customHeight="1">
      <c r="B271" s="4" t="s">
        <v>241</v>
      </c>
      <c r="C271" s="1" t="str">
        <f t="shared" si="3"/>
        <v>0281675061 39</v>
      </c>
      <c r="D271" s="4" t="s">
        <v>9</v>
      </c>
      <c r="E271" s="4" t="s">
        <v>14</v>
      </c>
      <c r="F271" s="4" t="s">
        <v>15</v>
      </c>
      <c r="G271" s="10" t="s">
        <v>9</v>
      </c>
      <c r="H271" s="6">
        <v>2400</v>
      </c>
      <c r="I271" s="6" t="s">
        <v>9</v>
      </c>
      <c r="J271" s="6">
        <v>2400</v>
      </c>
      <c r="K271" s="6" t="s">
        <v>9</v>
      </c>
      <c r="L271" s="6">
        <v>2400</v>
      </c>
    </row>
    <row r="272" spans="2:12" ht="15.75" customHeight="1">
      <c r="B272" s="4" t="s">
        <v>242</v>
      </c>
      <c r="C272" s="1" t="str">
        <f t="shared" si="3"/>
        <v>0281675062 30</v>
      </c>
      <c r="D272" s="4" t="s">
        <v>9</v>
      </c>
      <c r="E272" s="4" t="s">
        <v>10</v>
      </c>
      <c r="F272" s="4" t="s">
        <v>11</v>
      </c>
      <c r="G272" s="10">
        <v>15000</v>
      </c>
      <c r="H272" s="6" t="s">
        <v>9</v>
      </c>
      <c r="I272" s="6" t="s">
        <v>9</v>
      </c>
      <c r="J272" s="6" t="s">
        <v>9</v>
      </c>
      <c r="K272" s="6" t="s">
        <v>9</v>
      </c>
      <c r="L272" s="6" t="s">
        <v>9</v>
      </c>
    </row>
    <row r="273" spans="2:12" ht="15.75" customHeight="1">
      <c r="B273" s="4" t="s">
        <v>243</v>
      </c>
      <c r="C273" s="1" t="str">
        <f t="shared" si="3"/>
        <v>0281675064 52</v>
      </c>
      <c r="D273" s="4" t="s">
        <v>9</v>
      </c>
      <c r="E273" s="4" t="s">
        <v>16</v>
      </c>
      <c r="F273" s="4" t="s">
        <v>17</v>
      </c>
      <c r="G273" s="10">
        <v>12000</v>
      </c>
      <c r="H273" s="6" t="s">
        <v>9</v>
      </c>
      <c r="I273" s="6" t="s">
        <v>9</v>
      </c>
      <c r="J273" s="6" t="s">
        <v>9</v>
      </c>
      <c r="K273" s="6" t="s">
        <v>9</v>
      </c>
      <c r="L273" s="6" t="s">
        <v>9</v>
      </c>
    </row>
    <row r="274" spans="2:12" ht="15.75" customHeight="1">
      <c r="B274" s="4" t="s">
        <v>244</v>
      </c>
      <c r="C274" s="1" t="str">
        <f t="shared" si="3"/>
        <v>0281675092 33</v>
      </c>
      <c r="D274" s="4" t="s">
        <v>9</v>
      </c>
      <c r="E274" s="4" t="s">
        <v>34</v>
      </c>
      <c r="F274" s="4" t="s">
        <v>35</v>
      </c>
      <c r="G274" s="10">
        <v>1</v>
      </c>
      <c r="H274" s="6">
        <v>11978</v>
      </c>
      <c r="I274" s="6" t="s">
        <v>9</v>
      </c>
      <c r="J274" s="6">
        <v>11978</v>
      </c>
      <c r="K274" s="6">
        <v>4518</v>
      </c>
      <c r="L274" s="6">
        <v>7460</v>
      </c>
    </row>
    <row r="275" spans="2:12" ht="15.75" customHeight="1">
      <c r="B275" s="4" t="s">
        <v>245</v>
      </c>
      <c r="C275" s="1" t="str">
        <f t="shared" si="3"/>
        <v>0281675093 20</v>
      </c>
      <c r="D275" s="4" t="s">
        <v>9</v>
      </c>
      <c r="E275" s="4" t="s">
        <v>73</v>
      </c>
      <c r="F275" s="4" t="s">
        <v>74</v>
      </c>
      <c r="G275" s="10">
        <v>480</v>
      </c>
      <c r="H275" s="6" t="s">
        <v>9</v>
      </c>
      <c r="I275" s="6" t="s">
        <v>9</v>
      </c>
      <c r="J275" s="6" t="s">
        <v>9</v>
      </c>
      <c r="K275" s="6" t="s">
        <v>9</v>
      </c>
      <c r="L275" s="6" t="s">
        <v>9</v>
      </c>
    </row>
    <row r="276" spans="2:12" ht="15.75" customHeight="1">
      <c r="B276" s="4" t="s">
        <v>9</v>
      </c>
      <c r="C276" s="1" t="str">
        <f>CONCATENATE(B275," ",E276)</f>
        <v>0281675093 92</v>
      </c>
      <c r="D276" s="4" t="s">
        <v>9</v>
      </c>
      <c r="E276" s="4" t="s">
        <v>63</v>
      </c>
      <c r="F276" s="4" t="s">
        <v>64</v>
      </c>
      <c r="G276" s="10">
        <v>480</v>
      </c>
      <c r="H276" s="6" t="s">
        <v>9</v>
      </c>
      <c r="I276" s="6" t="s">
        <v>9</v>
      </c>
      <c r="J276" s="6" t="s">
        <v>9</v>
      </c>
      <c r="K276" s="6" t="s">
        <v>9</v>
      </c>
      <c r="L276" s="6" t="s">
        <v>9</v>
      </c>
    </row>
    <row r="277" spans="2:12" ht="15.75" customHeight="1">
      <c r="B277" s="4" t="s">
        <v>246</v>
      </c>
      <c r="C277" s="1" t="str">
        <f>CONCATENATE(B277," ",E277)</f>
        <v>0281675095 52</v>
      </c>
      <c r="D277" s="4" t="s">
        <v>9</v>
      </c>
      <c r="E277" s="4" t="s">
        <v>16</v>
      </c>
      <c r="F277" s="4" t="s">
        <v>17</v>
      </c>
      <c r="G277" s="10">
        <v>20000</v>
      </c>
      <c r="H277" s="6" t="s">
        <v>9</v>
      </c>
      <c r="I277" s="6" t="s">
        <v>9</v>
      </c>
      <c r="J277" s="6" t="s">
        <v>9</v>
      </c>
      <c r="K277" s="6" t="s">
        <v>9</v>
      </c>
      <c r="L277" s="6" t="s">
        <v>9</v>
      </c>
    </row>
    <row r="278" spans="2:12" ht="15.75" customHeight="1">
      <c r="B278" s="4" t="s">
        <v>247</v>
      </c>
      <c r="C278" s="1" t="str">
        <f>CONCATENATE(B278," ",E278)</f>
        <v>0281675097 33</v>
      </c>
      <c r="D278" s="4" t="s">
        <v>9</v>
      </c>
      <c r="E278" s="4" t="s">
        <v>34</v>
      </c>
      <c r="F278" s="4" t="s">
        <v>35</v>
      </c>
      <c r="G278" s="10" t="s">
        <v>9</v>
      </c>
      <c r="H278" s="6">
        <v>932</v>
      </c>
      <c r="I278" s="6" t="s">
        <v>9</v>
      </c>
      <c r="J278" s="6">
        <v>932</v>
      </c>
      <c r="K278" s="6" t="s">
        <v>9</v>
      </c>
      <c r="L278" s="6">
        <v>932</v>
      </c>
    </row>
    <row r="279" spans="2:12" ht="15.75" customHeight="1">
      <c r="B279" s="4" t="s">
        <v>248</v>
      </c>
      <c r="C279" s="1" t="str">
        <f>CONCATENATE(B279," ",E279)</f>
        <v>0281675098 30</v>
      </c>
      <c r="D279" s="4" t="s">
        <v>9</v>
      </c>
      <c r="E279" s="4" t="s">
        <v>10</v>
      </c>
      <c r="F279" s="4" t="s">
        <v>11</v>
      </c>
      <c r="G279" s="10">
        <v>40</v>
      </c>
      <c r="H279" s="6">
        <v>360</v>
      </c>
      <c r="I279" s="6">
        <v>360</v>
      </c>
      <c r="J279" s="6" t="s">
        <v>9</v>
      </c>
      <c r="K279" s="6" t="s">
        <v>9</v>
      </c>
      <c r="L279" s="6" t="s">
        <v>9</v>
      </c>
    </row>
    <row r="280" spans="2:12" ht="15.75" customHeight="1">
      <c r="B280" s="4" t="s">
        <v>249</v>
      </c>
      <c r="C280" s="1" t="str">
        <f>CONCATENATE(B280," ",E280)</f>
        <v>0281675103 20</v>
      </c>
      <c r="D280" s="4" t="s">
        <v>9</v>
      </c>
      <c r="E280" s="4" t="s">
        <v>73</v>
      </c>
      <c r="F280" s="4" t="s">
        <v>74</v>
      </c>
      <c r="G280" s="10">
        <v>778</v>
      </c>
      <c r="H280" s="6" t="s">
        <v>9</v>
      </c>
      <c r="I280" s="6" t="s">
        <v>9</v>
      </c>
      <c r="J280" s="6" t="s">
        <v>9</v>
      </c>
      <c r="K280" s="6" t="s">
        <v>9</v>
      </c>
      <c r="L280" s="6" t="s">
        <v>9</v>
      </c>
    </row>
    <row r="281" spans="2:12" ht="15.75" customHeight="1">
      <c r="B281" s="4" t="s">
        <v>9</v>
      </c>
      <c r="C281" s="1" t="str">
        <f>CONCATENATE(B280," ",E281)</f>
        <v>0281675103 33</v>
      </c>
      <c r="D281" s="4" t="s">
        <v>9</v>
      </c>
      <c r="E281" s="4" t="s">
        <v>34</v>
      </c>
      <c r="F281" s="4" t="s">
        <v>35</v>
      </c>
      <c r="G281" s="10" t="s">
        <v>9</v>
      </c>
      <c r="H281" s="6">
        <v>3750</v>
      </c>
      <c r="I281" s="6" t="s">
        <v>9</v>
      </c>
      <c r="J281" s="6">
        <v>3750</v>
      </c>
      <c r="K281" s="6" t="s">
        <v>9</v>
      </c>
      <c r="L281" s="6">
        <v>3750</v>
      </c>
    </row>
    <row r="282" spans="2:12" ht="15.75" customHeight="1">
      <c r="B282" s="4" t="s">
        <v>9</v>
      </c>
      <c r="C282" s="1" t="str">
        <f>CONCATENATE(B280," ",E282)</f>
        <v>0281675103 39</v>
      </c>
      <c r="D282" s="4" t="s">
        <v>9</v>
      </c>
      <c r="E282" s="4" t="s">
        <v>14</v>
      </c>
      <c r="F282" s="4" t="s">
        <v>15</v>
      </c>
      <c r="G282" s="10">
        <v>209.76</v>
      </c>
      <c r="H282" s="6">
        <v>2160.24</v>
      </c>
      <c r="I282" s="6">
        <v>2033.91</v>
      </c>
      <c r="J282" s="6">
        <v>126.33</v>
      </c>
      <c r="K282" s="6" t="s">
        <v>9</v>
      </c>
      <c r="L282" s="6">
        <v>126.33</v>
      </c>
    </row>
    <row r="283" spans="2:12" ht="15.75" customHeight="1">
      <c r="B283" s="4" t="s">
        <v>9</v>
      </c>
      <c r="C283" s="1" t="str">
        <f>CONCATENATE(B280," ",E283)</f>
        <v>0281675103 92</v>
      </c>
      <c r="D283" s="4" t="s">
        <v>9</v>
      </c>
      <c r="E283" s="4" t="s">
        <v>63</v>
      </c>
      <c r="F283" s="4" t="s">
        <v>64</v>
      </c>
      <c r="G283" s="10">
        <v>778</v>
      </c>
      <c r="H283" s="6" t="s">
        <v>9</v>
      </c>
      <c r="I283" s="6" t="s">
        <v>9</v>
      </c>
      <c r="J283" s="6" t="s">
        <v>9</v>
      </c>
      <c r="K283" s="6" t="s">
        <v>9</v>
      </c>
      <c r="L283" s="6" t="s">
        <v>9</v>
      </c>
    </row>
    <row r="284" spans="2:12" ht="15.75" customHeight="1">
      <c r="B284" s="4" t="s">
        <v>250</v>
      </c>
      <c r="C284" s="1" t="str">
        <f>CONCATENATE(B284," ",E284)</f>
        <v>0281675106 33</v>
      </c>
      <c r="D284" s="4" t="s">
        <v>9</v>
      </c>
      <c r="E284" s="4" t="s">
        <v>34</v>
      </c>
      <c r="F284" s="4" t="s">
        <v>35</v>
      </c>
      <c r="G284" s="10">
        <v>704.92</v>
      </c>
      <c r="H284" s="6">
        <v>3558</v>
      </c>
      <c r="I284" s="6" t="s">
        <v>9</v>
      </c>
      <c r="J284" s="6">
        <v>3558</v>
      </c>
      <c r="K284" s="6">
        <v>3558</v>
      </c>
      <c r="L284" s="6" t="s">
        <v>9</v>
      </c>
    </row>
    <row r="285" spans="2:12" ht="15.75" customHeight="1">
      <c r="B285" s="4" t="s">
        <v>251</v>
      </c>
      <c r="C285" s="1" t="str">
        <f>CONCATENATE(B285," ",E285)</f>
        <v>0281675137 39</v>
      </c>
      <c r="D285" s="4" t="s">
        <v>9</v>
      </c>
      <c r="E285" s="4" t="s">
        <v>14</v>
      </c>
      <c r="F285" s="4" t="s">
        <v>15</v>
      </c>
      <c r="G285" s="10">
        <v>1800</v>
      </c>
      <c r="H285" s="6" t="s">
        <v>9</v>
      </c>
      <c r="I285" s="6" t="s">
        <v>9</v>
      </c>
      <c r="J285" s="6" t="s">
        <v>9</v>
      </c>
      <c r="K285" s="6" t="s">
        <v>9</v>
      </c>
      <c r="L285" s="6" t="s">
        <v>9</v>
      </c>
    </row>
    <row r="286" spans="2:12" ht="15.75" customHeight="1">
      <c r="B286" s="4" t="s">
        <v>9</v>
      </c>
      <c r="C286" s="1" t="str">
        <f>CONCATENATE(B285," ",E286)</f>
        <v>0281675137 52</v>
      </c>
      <c r="D286" s="4" t="s">
        <v>9</v>
      </c>
      <c r="E286" s="4" t="s">
        <v>16</v>
      </c>
      <c r="F286" s="4" t="s">
        <v>17</v>
      </c>
      <c r="G286" s="10">
        <v>5000</v>
      </c>
      <c r="H286" s="6" t="s">
        <v>9</v>
      </c>
      <c r="I286" s="6" t="s">
        <v>9</v>
      </c>
      <c r="J286" s="6" t="s">
        <v>9</v>
      </c>
      <c r="K286" s="6" t="s">
        <v>9</v>
      </c>
      <c r="L286" s="6" t="s">
        <v>9</v>
      </c>
    </row>
    <row r="287" spans="2:12" ht="15.75" customHeight="1">
      <c r="B287" s="4" t="s">
        <v>252</v>
      </c>
      <c r="C287" s="1" t="str">
        <f>CONCATENATE(B287," ",E287)</f>
        <v>0281675139 33</v>
      </c>
      <c r="D287" s="4" t="s">
        <v>9</v>
      </c>
      <c r="E287" s="4" t="s">
        <v>34</v>
      </c>
      <c r="F287" s="4" t="s">
        <v>35</v>
      </c>
      <c r="G287" s="10" t="s">
        <v>9</v>
      </c>
      <c r="H287" s="6">
        <v>690</v>
      </c>
      <c r="I287" s="6" t="s">
        <v>9</v>
      </c>
      <c r="J287" s="6">
        <v>690</v>
      </c>
      <c r="K287" s="6" t="s">
        <v>9</v>
      </c>
      <c r="L287" s="6">
        <v>690</v>
      </c>
    </row>
    <row r="288" spans="2:12" ht="15.75" customHeight="1">
      <c r="B288" s="4" t="s">
        <v>253</v>
      </c>
      <c r="C288" s="1" t="str">
        <f>CONCATENATE(B288," ",E288)</f>
        <v>0281675158 30</v>
      </c>
      <c r="D288" s="4" t="s">
        <v>9</v>
      </c>
      <c r="E288" s="4" t="s">
        <v>10</v>
      </c>
      <c r="F288" s="4" t="s">
        <v>11</v>
      </c>
      <c r="G288" s="10">
        <v>10960.5</v>
      </c>
      <c r="H288" s="6">
        <v>7039.5</v>
      </c>
      <c r="I288" s="6">
        <v>7039.5</v>
      </c>
      <c r="J288" s="6" t="s">
        <v>9</v>
      </c>
      <c r="K288" s="6" t="s">
        <v>9</v>
      </c>
      <c r="L288" s="6" t="s">
        <v>9</v>
      </c>
    </row>
    <row r="289" spans="2:12" ht="15.75" customHeight="1">
      <c r="B289" s="4" t="s">
        <v>254</v>
      </c>
      <c r="C289" s="1" t="str">
        <f>CONCATENATE(B289," ",E289)</f>
        <v>0281675159 33</v>
      </c>
      <c r="D289" s="4" t="s">
        <v>9</v>
      </c>
      <c r="E289" s="4" t="s">
        <v>34</v>
      </c>
      <c r="F289" s="4" t="s">
        <v>35</v>
      </c>
      <c r="G289" s="10" t="s">
        <v>9</v>
      </c>
      <c r="H289" s="6">
        <v>313</v>
      </c>
      <c r="I289" s="6" t="s">
        <v>9</v>
      </c>
      <c r="J289" s="6">
        <v>313</v>
      </c>
      <c r="K289" s="6" t="s">
        <v>9</v>
      </c>
      <c r="L289" s="6">
        <v>313</v>
      </c>
    </row>
    <row r="290" spans="2:12" ht="15.75" customHeight="1">
      <c r="B290" s="4" t="s">
        <v>9</v>
      </c>
      <c r="C290" s="1" t="str">
        <f>CONCATENATE(B289," ",E290)</f>
        <v>0281675159 39</v>
      </c>
      <c r="D290" s="4" t="s">
        <v>9</v>
      </c>
      <c r="E290" s="4" t="s">
        <v>14</v>
      </c>
      <c r="F290" s="4" t="s">
        <v>15</v>
      </c>
      <c r="G290" s="10">
        <v>225.84</v>
      </c>
      <c r="H290" s="6">
        <v>1026.82</v>
      </c>
      <c r="I290" s="6" t="s">
        <v>9</v>
      </c>
      <c r="J290" s="6">
        <v>1026.82</v>
      </c>
      <c r="K290" s="6" t="s">
        <v>9</v>
      </c>
      <c r="L290" s="6">
        <v>1026.82</v>
      </c>
    </row>
    <row r="291" spans="2:12" ht="15.75" customHeight="1">
      <c r="B291" s="4" t="s">
        <v>255</v>
      </c>
      <c r="C291" s="1" t="str">
        <f>CONCATENATE(B291," ",E291)</f>
        <v>0281675161 33</v>
      </c>
      <c r="D291" s="4" t="s">
        <v>9</v>
      </c>
      <c r="E291" s="4" t="s">
        <v>34</v>
      </c>
      <c r="F291" s="4" t="s">
        <v>35</v>
      </c>
      <c r="G291" s="10">
        <v>9000</v>
      </c>
      <c r="H291" s="6">
        <v>1740</v>
      </c>
      <c r="I291" s="6" t="s">
        <v>9</v>
      </c>
      <c r="J291" s="6">
        <v>1740</v>
      </c>
      <c r="K291" s="6" t="s">
        <v>9</v>
      </c>
      <c r="L291" s="6">
        <v>1740</v>
      </c>
    </row>
    <row r="292" spans="2:12" ht="15.75" customHeight="1">
      <c r="B292" s="4" t="s">
        <v>256</v>
      </c>
      <c r="C292" s="1" t="str">
        <f>CONCATENATE(B292," ",E292)</f>
        <v>0281675162 33</v>
      </c>
      <c r="D292" s="4" t="s">
        <v>9</v>
      </c>
      <c r="E292" s="4" t="s">
        <v>34</v>
      </c>
      <c r="F292" s="4" t="s">
        <v>35</v>
      </c>
      <c r="G292" s="10" t="s">
        <v>9</v>
      </c>
      <c r="H292" s="6">
        <v>3600</v>
      </c>
      <c r="I292" s="6">
        <v>3050</v>
      </c>
      <c r="J292" s="6">
        <v>550</v>
      </c>
      <c r="K292" s="6" t="s">
        <v>9</v>
      </c>
      <c r="L292" s="6">
        <v>550</v>
      </c>
    </row>
    <row r="293" spans="2:12" ht="15.75" customHeight="1">
      <c r="B293" s="4" t="s">
        <v>257</v>
      </c>
      <c r="C293" s="1" t="str">
        <f>CONCATENATE(B293," ",E293)</f>
        <v>0281675163 30</v>
      </c>
      <c r="D293" s="4" t="s">
        <v>9</v>
      </c>
      <c r="E293" s="4" t="s">
        <v>10</v>
      </c>
      <c r="F293" s="4" t="s">
        <v>11</v>
      </c>
      <c r="G293" s="10">
        <v>13400</v>
      </c>
      <c r="H293" s="6" t="s">
        <v>9</v>
      </c>
      <c r="I293" s="6" t="s">
        <v>9</v>
      </c>
      <c r="J293" s="6" t="s">
        <v>9</v>
      </c>
      <c r="K293" s="6" t="s">
        <v>9</v>
      </c>
      <c r="L293" s="6" t="s">
        <v>9</v>
      </c>
    </row>
    <row r="294" spans="2:12" ht="15.75" customHeight="1">
      <c r="B294" s="4" t="s">
        <v>9</v>
      </c>
      <c r="C294" s="1" t="str">
        <f>CONCATENATE(B293," ",E294)</f>
        <v>0281675163 33</v>
      </c>
      <c r="D294" s="4" t="s">
        <v>9</v>
      </c>
      <c r="E294" s="4" t="s">
        <v>34</v>
      </c>
      <c r="F294" s="4" t="s">
        <v>35</v>
      </c>
      <c r="G294" s="10" t="s">
        <v>9</v>
      </c>
      <c r="H294" s="6">
        <v>3127</v>
      </c>
      <c r="I294" s="6" t="s">
        <v>9</v>
      </c>
      <c r="J294" s="6">
        <v>3127</v>
      </c>
      <c r="K294" s="6" t="s">
        <v>9</v>
      </c>
      <c r="L294" s="6">
        <v>3127</v>
      </c>
    </row>
    <row r="295" spans="2:12" ht="15.75" customHeight="1">
      <c r="B295" s="4" t="s">
        <v>258</v>
      </c>
      <c r="C295" s="1" t="str">
        <f>CONCATENATE(B295," ",E295)</f>
        <v>0281675279 52</v>
      </c>
      <c r="D295" s="4" t="s">
        <v>9</v>
      </c>
      <c r="E295" s="4" t="s">
        <v>16</v>
      </c>
      <c r="F295" s="4" t="s">
        <v>17</v>
      </c>
      <c r="G295" s="10">
        <v>9600</v>
      </c>
      <c r="H295" s="6" t="s">
        <v>9</v>
      </c>
      <c r="I295" s="6" t="s">
        <v>9</v>
      </c>
      <c r="J295" s="6" t="s">
        <v>9</v>
      </c>
      <c r="K295" s="6" t="s">
        <v>9</v>
      </c>
      <c r="L295" s="6" t="s">
        <v>9</v>
      </c>
    </row>
    <row r="296" spans="2:12" ht="15.75" customHeight="1">
      <c r="B296" s="4" t="s">
        <v>259</v>
      </c>
      <c r="C296" s="1" t="str">
        <f>CONCATENATE(B296," ",E296)</f>
        <v>0281675510 52</v>
      </c>
      <c r="D296" s="4" t="s">
        <v>9</v>
      </c>
      <c r="E296" s="4" t="s">
        <v>16</v>
      </c>
      <c r="F296" s="4" t="s">
        <v>17</v>
      </c>
      <c r="G296" s="10">
        <v>9000</v>
      </c>
      <c r="H296" s="6" t="s">
        <v>9</v>
      </c>
      <c r="I296" s="6" t="s">
        <v>9</v>
      </c>
      <c r="J296" s="6" t="s">
        <v>9</v>
      </c>
      <c r="K296" s="6" t="s">
        <v>9</v>
      </c>
      <c r="L296" s="6" t="s">
        <v>9</v>
      </c>
    </row>
    <row r="297" spans="2:12" ht="15.75" customHeight="1">
      <c r="B297" s="4" t="s">
        <v>260</v>
      </c>
      <c r="C297" s="1" t="str">
        <f>CONCATENATE(B297," ",E297)</f>
        <v>0281675516 18</v>
      </c>
      <c r="D297" s="4" t="s">
        <v>9</v>
      </c>
      <c r="E297" s="4" t="s">
        <v>26</v>
      </c>
      <c r="F297" s="4" t="s">
        <v>27</v>
      </c>
      <c r="G297" s="10" t="s">
        <v>9</v>
      </c>
      <c r="H297" s="6">
        <v>51000</v>
      </c>
      <c r="I297" s="6">
        <v>29750</v>
      </c>
      <c r="J297" s="6">
        <v>21250</v>
      </c>
      <c r="K297" s="6" t="s">
        <v>9</v>
      </c>
      <c r="L297" s="6">
        <v>21250</v>
      </c>
    </row>
    <row r="298" spans="2:12" ht="15.75" customHeight="1">
      <c r="B298" s="4" t="s">
        <v>9</v>
      </c>
      <c r="C298" s="1" t="str">
        <f>CONCATENATE(B297," ",E298)</f>
        <v>0281675516 30</v>
      </c>
      <c r="D298" s="4" t="s">
        <v>9</v>
      </c>
      <c r="E298" s="4" t="s">
        <v>10</v>
      </c>
      <c r="F298" s="4" t="s">
        <v>11</v>
      </c>
      <c r="G298" s="10">
        <v>80000</v>
      </c>
      <c r="H298" s="6" t="s">
        <v>9</v>
      </c>
      <c r="I298" s="6" t="s">
        <v>9</v>
      </c>
      <c r="J298" s="6" t="s">
        <v>9</v>
      </c>
      <c r="K298" s="6" t="s">
        <v>9</v>
      </c>
      <c r="L298" s="6" t="s">
        <v>9</v>
      </c>
    </row>
    <row r="299" spans="2:12" ht="15.75" customHeight="1">
      <c r="B299" s="4" t="s">
        <v>261</v>
      </c>
      <c r="C299" s="1" t="str">
        <f>CONCATENATE(B299," ",E299)</f>
        <v>0281675622 18</v>
      </c>
      <c r="D299" s="4" t="s">
        <v>9</v>
      </c>
      <c r="E299" s="4" t="s">
        <v>26</v>
      </c>
      <c r="F299" s="4" t="s">
        <v>27</v>
      </c>
      <c r="G299" s="10" t="s">
        <v>9</v>
      </c>
      <c r="H299" s="6">
        <v>24400</v>
      </c>
      <c r="I299" s="6">
        <v>12900</v>
      </c>
      <c r="J299" s="6">
        <v>11500</v>
      </c>
      <c r="K299" s="6" t="s">
        <v>9</v>
      </c>
      <c r="L299" s="6">
        <v>11500</v>
      </c>
    </row>
    <row r="300" spans="2:12" ht="15.75" customHeight="1">
      <c r="B300" s="4" t="s">
        <v>262</v>
      </c>
      <c r="C300" s="1" t="str">
        <f>CONCATENATE(B300," ",E300)</f>
        <v>0281675623 18</v>
      </c>
      <c r="D300" s="4" t="s">
        <v>9</v>
      </c>
      <c r="E300" s="4" t="s">
        <v>26</v>
      </c>
      <c r="F300" s="4" t="s">
        <v>27</v>
      </c>
      <c r="G300" s="10" t="s">
        <v>9</v>
      </c>
      <c r="H300" s="6">
        <v>6800</v>
      </c>
      <c r="I300" s="6">
        <v>2800</v>
      </c>
      <c r="J300" s="6">
        <v>4000</v>
      </c>
      <c r="K300" s="6" t="s">
        <v>9</v>
      </c>
      <c r="L300" s="6">
        <v>4000</v>
      </c>
    </row>
    <row r="301" spans="2:12" ht="15.75" customHeight="1">
      <c r="B301" s="4" t="s">
        <v>263</v>
      </c>
      <c r="C301" s="1" t="str">
        <f>CONCATENATE(B301," ",E301)</f>
        <v>0281675625 18</v>
      </c>
      <c r="D301" s="4" t="s">
        <v>9</v>
      </c>
      <c r="E301" s="4" t="s">
        <v>26</v>
      </c>
      <c r="F301" s="4" t="s">
        <v>27</v>
      </c>
      <c r="G301" s="10" t="s">
        <v>9</v>
      </c>
      <c r="H301" s="6">
        <v>3200</v>
      </c>
      <c r="I301" s="6">
        <v>1200</v>
      </c>
      <c r="J301" s="6">
        <v>2000</v>
      </c>
      <c r="K301" s="6" t="s">
        <v>9</v>
      </c>
      <c r="L301" s="6">
        <v>2000</v>
      </c>
    </row>
    <row r="302" spans="2:12" ht="15.75" customHeight="1">
      <c r="B302" s="4" t="s">
        <v>264</v>
      </c>
      <c r="C302" s="1" t="str">
        <f>CONCATENATE(B302," ",E302)</f>
        <v>0281675626 18</v>
      </c>
      <c r="D302" s="4" t="s">
        <v>9</v>
      </c>
      <c r="E302" s="4" t="s">
        <v>26</v>
      </c>
      <c r="F302" s="4" t="s">
        <v>27</v>
      </c>
      <c r="G302" s="10" t="s">
        <v>9</v>
      </c>
      <c r="H302" s="6">
        <v>576000</v>
      </c>
      <c r="I302" s="6">
        <v>225200</v>
      </c>
      <c r="J302" s="6">
        <v>350800</v>
      </c>
      <c r="K302" s="6" t="s">
        <v>9</v>
      </c>
      <c r="L302" s="6">
        <v>350800</v>
      </c>
    </row>
    <row r="303" spans="2:12" ht="15.75" customHeight="1">
      <c r="B303" s="4" t="s">
        <v>9</v>
      </c>
      <c r="C303" s="1" t="str">
        <f>CONCATENATE(B302," ",E303)</f>
        <v>0281675626 92</v>
      </c>
      <c r="D303" s="4" t="s">
        <v>9</v>
      </c>
      <c r="E303" s="4" t="s">
        <v>63</v>
      </c>
      <c r="F303" s="4" t="s">
        <v>64</v>
      </c>
      <c r="G303" s="10">
        <v>68800</v>
      </c>
      <c r="H303" s="6" t="s">
        <v>9</v>
      </c>
      <c r="I303" s="6" t="s">
        <v>9</v>
      </c>
      <c r="J303" s="6" t="s">
        <v>9</v>
      </c>
      <c r="K303" s="6" t="s">
        <v>9</v>
      </c>
      <c r="L303" s="6" t="s">
        <v>9</v>
      </c>
    </row>
    <row r="304" spans="2:12" ht="15.75" customHeight="1">
      <c r="B304" s="4" t="s">
        <v>265</v>
      </c>
      <c r="C304" s="1" t="str">
        <f>CONCATENATE(B304," ",E304)</f>
        <v>0281675814 39</v>
      </c>
      <c r="D304" s="4" t="s">
        <v>9</v>
      </c>
      <c r="E304" s="4" t="s">
        <v>14</v>
      </c>
      <c r="F304" s="4" t="s">
        <v>15</v>
      </c>
      <c r="G304" s="10">
        <v>4100</v>
      </c>
      <c r="H304" s="6">
        <v>900</v>
      </c>
      <c r="I304" s="6">
        <v>900</v>
      </c>
      <c r="J304" s="6" t="s">
        <v>9</v>
      </c>
      <c r="K304" s="6" t="s">
        <v>9</v>
      </c>
      <c r="L304" s="6" t="s">
        <v>9</v>
      </c>
    </row>
    <row r="305" spans="2:12" ht="15.75" customHeight="1">
      <c r="B305" s="4" t="s">
        <v>266</v>
      </c>
      <c r="C305" s="1" t="str">
        <f>CONCATENATE(B305," ",E305)</f>
        <v>0281675815 18</v>
      </c>
      <c r="D305" s="4" t="s">
        <v>9</v>
      </c>
      <c r="E305" s="4" t="s">
        <v>26</v>
      </c>
      <c r="F305" s="4" t="s">
        <v>27</v>
      </c>
      <c r="G305" s="10" t="s">
        <v>9</v>
      </c>
      <c r="H305" s="6">
        <v>3600</v>
      </c>
      <c r="I305" s="6">
        <v>2100</v>
      </c>
      <c r="J305" s="6">
        <v>1500</v>
      </c>
      <c r="K305" s="6" t="s">
        <v>9</v>
      </c>
      <c r="L305" s="6">
        <v>1500</v>
      </c>
    </row>
    <row r="306" spans="2:12" ht="15.75" customHeight="1">
      <c r="B306" s="4" t="s">
        <v>267</v>
      </c>
      <c r="C306" s="1" t="str">
        <f>CONCATENATE(B306," ",E306)</f>
        <v>0281678334 18</v>
      </c>
      <c r="D306" s="4" t="s">
        <v>9</v>
      </c>
      <c r="E306" s="4" t="s">
        <v>26</v>
      </c>
      <c r="F306" s="4" t="s">
        <v>27</v>
      </c>
      <c r="G306" s="10" t="s">
        <v>9</v>
      </c>
      <c r="H306" s="6">
        <v>63250</v>
      </c>
      <c r="I306" s="6">
        <v>46500</v>
      </c>
      <c r="J306" s="6">
        <v>16750</v>
      </c>
      <c r="K306" s="6" t="s">
        <v>9</v>
      </c>
      <c r="L306" s="6">
        <v>16750</v>
      </c>
    </row>
    <row r="307" spans="2:12" ht="15.75" customHeight="1">
      <c r="B307" s="4" t="s">
        <v>268</v>
      </c>
      <c r="C307" s="1" t="str">
        <f>CONCATENATE(B307," ",E307)</f>
        <v>0281678335 52</v>
      </c>
      <c r="D307" s="4" t="s">
        <v>9</v>
      </c>
      <c r="E307" s="4" t="s">
        <v>16</v>
      </c>
      <c r="F307" s="4" t="s">
        <v>17</v>
      </c>
      <c r="G307" s="10">
        <v>200000</v>
      </c>
      <c r="H307" s="6">
        <v>200000</v>
      </c>
      <c r="I307" s="6" t="s">
        <v>9</v>
      </c>
      <c r="J307" s="6">
        <v>200000</v>
      </c>
      <c r="K307" s="6">
        <v>14184.87</v>
      </c>
      <c r="L307" s="6">
        <v>185815.13</v>
      </c>
    </row>
    <row r="308" spans="2:12" ht="15.75" customHeight="1">
      <c r="B308" s="4" t="s">
        <v>269</v>
      </c>
      <c r="C308" s="1" t="str">
        <f>CONCATENATE(B308," ",E308)</f>
        <v>0281678336 18</v>
      </c>
      <c r="D308" s="4" t="s">
        <v>9</v>
      </c>
      <c r="E308" s="4" t="s">
        <v>26</v>
      </c>
      <c r="F308" s="4" t="s">
        <v>27</v>
      </c>
      <c r="G308" s="10">
        <v>20900</v>
      </c>
      <c r="H308" s="6" t="s">
        <v>9</v>
      </c>
      <c r="I308" s="6" t="s">
        <v>9</v>
      </c>
      <c r="J308" s="6" t="s">
        <v>9</v>
      </c>
      <c r="K308" s="6" t="s">
        <v>9</v>
      </c>
      <c r="L308" s="6" t="s">
        <v>9</v>
      </c>
    </row>
    <row r="309" spans="2:12" ht="15.75" customHeight="1">
      <c r="B309" s="4" t="s">
        <v>9</v>
      </c>
      <c r="C309" s="1" t="str">
        <f>CONCATENATE(B308," ",E309)</f>
        <v>0281678336 52</v>
      </c>
      <c r="D309" s="4" t="s">
        <v>9</v>
      </c>
      <c r="E309" s="4" t="s">
        <v>16</v>
      </c>
      <c r="F309" s="4" t="s">
        <v>17</v>
      </c>
      <c r="G309" s="10">
        <v>42900</v>
      </c>
      <c r="H309" s="6" t="s">
        <v>9</v>
      </c>
      <c r="I309" s="6" t="s">
        <v>9</v>
      </c>
      <c r="J309" s="6" t="s">
        <v>9</v>
      </c>
      <c r="K309" s="6" t="s">
        <v>9</v>
      </c>
      <c r="L309" s="6" t="s">
        <v>9</v>
      </c>
    </row>
    <row r="310" spans="2:12" ht="15.75" customHeight="1">
      <c r="B310" s="4" t="s">
        <v>270</v>
      </c>
      <c r="C310" s="1" t="str">
        <f>CONCATENATE(B310," ",E310)</f>
        <v>0281678338 18</v>
      </c>
      <c r="D310" s="4" t="s">
        <v>9</v>
      </c>
      <c r="E310" s="4" t="s">
        <v>26</v>
      </c>
      <c r="F310" s="4" t="s">
        <v>27</v>
      </c>
      <c r="G310" s="10">
        <v>16500</v>
      </c>
      <c r="H310" s="6" t="s">
        <v>9</v>
      </c>
      <c r="I310" s="6" t="s">
        <v>9</v>
      </c>
      <c r="J310" s="6" t="s">
        <v>9</v>
      </c>
      <c r="K310" s="6" t="s">
        <v>9</v>
      </c>
      <c r="L310" s="6" t="s">
        <v>9</v>
      </c>
    </row>
    <row r="311" spans="2:12" ht="15.75" customHeight="1">
      <c r="B311" s="4" t="s">
        <v>271</v>
      </c>
      <c r="C311" s="1" t="str">
        <f>CONCATENATE(B311," ",E311)</f>
        <v>0281678339 18</v>
      </c>
      <c r="D311" s="4" t="s">
        <v>9</v>
      </c>
      <c r="E311" s="4" t="s">
        <v>26</v>
      </c>
      <c r="F311" s="4" t="s">
        <v>27</v>
      </c>
      <c r="G311" s="10">
        <v>4400</v>
      </c>
      <c r="H311" s="6" t="s">
        <v>9</v>
      </c>
      <c r="I311" s="6" t="s">
        <v>9</v>
      </c>
      <c r="J311" s="6" t="s">
        <v>9</v>
      </c>
      <c r="K311" s="6" t="s">
        <v>9</v>
      </c>
      <c r="L311" s="6" t="s">
        <v>9</v>
      </c>
    </row>
    <row r="312" spans="2:12" ht="15.75" customHeight="1">
      <c r="B312" s="4" t="s">
        <v>272</v>
      </c>
      <c r="C312" s="1" t="str">
        <f>CONCATENATE(B312," ",E312)</f>
        <v>0281678340 18</v>
      </c>
      <c r="D312" s="4" t="s">
        <v>9</v>
      </c>
      <c r="E312" s="4" t="s">
        <v>26</v>
      </c>
      <c r="F312" s="4" t="s">
        <v>27</v>
      </c>
      <c r="G312" s="10">
        <v>16500</v>
      </c>
      <c r="H312" s="6" t="s">
        <v>9</v>
      </c>
      <c r="I312" s="6" t="s">
        <v>9</v>
      </c>
      <c r="J312" s="6" t="s">
        <v>9</v>
      </c>
      <c r="K312" s="6" t="s">
        <v>9</v>
      </c>
      <c r="L312" s="6" t="s">
        <v>9</v>
      </c>
    </row>
    <row r="313" spans="2:12" ht="15.75" customHeight="1">
      <c r="B313" s="4" t="s">
        <v>9</v>
      </c>
      <c r="C313" s="1" t="str">
        <f>CONCATENATE(B312," ",E313)</f>
        <v>0281678340 52</v>
      </c>
      <c r="D313" s="4" t="s">
        <v>9</v>
      </c>
      <c r="E313" s="4" t="s">
        <v>16</v>
      </c>
      <c r="F313" s="4" t="s">
        <v>17</v>
      </c>
      <c r="G313" s="10">
        <v>12400</v>
      </c>
      <c r="H313" s="6" t="s">
        <v>9</v>
      </c>
      <c r="I313" s="6" t="s">
        <v>9</v>
      </c>
      <c r="J313" s="6" t="s">
        <v>9</v>
      </c>
      <c r="K313" s="6" t="s">
        <v>9</v>
      </c>
      <c r="L313" s="6" t="s">
        <v>9</v>
      </c>
    </row>
    <row r="314" spans="2:12" ht="15.75" customHeight="1">
      <c r="B314" s="4" t="s">
        <v>273</v>
      </c>
      <c r="C314" s="1" t="str">
        <f>CONCATENATE(B314," ",E314)</f>
        <v>0281678344 52</v>
      </c>
      <c r="D314" s="4" t="s">
        <v>9</v>
      </c>
      <c r="E314" s="4" t="s">
        <v>16</v>
      </c>
      <c r="F314" s="4" t="s">
        <v>17</v>
      </c>
      <c r="G314" s="10">
        <v>34500</v>
      </c>
      <c r="H314" s="6" t="s">
        <v>9</v>
      </c>
      <c r="I314" s="6" t="s">
        <v>9</v>
      </c>
      <c r="J314" s="6" t="s">
        <v>9</v>
      </c>
      <c r="K314" s="6" t="s">
        <v>9</v>
      </c>
      <c r="L314" s="6" t="s">
        <v>9</v>
      </c>
    </row>
    <row r="315" spans="2:12" ht="15.75" customHeight="1">
      <c r="B315" s="4" t="s">
        <v>274</v>
      </c>
      <c r="C315" s="1" t="str">
        <f>CONCATENATE(B315," ",E315)</f>
        <v>0281678345 52</v>
      </c>
      <c r="D315" s="4" t="s">
        <v>9</v>
      </c>
      <c r="E315" s="4" t="s">
        <v>16</v>
      </c>
      <c r="F315" s="4" t="s">
        <v>17</v>
      </c>
      <c r="G315" s="10">
        <v>13500</v>
      </c>
      <c r="H315" s="6" t="s">
        <v>9</v>
      </c>
      <c r="I315" s="6" t="s">
        <v>9</v>
      </c>
      <c r="J315" s="6" t="s">
        <v>9</v>
      </c>
      <c r="K315" s="6" t="s">
        <v>9</v>
      </c>
      <c r="L315" s="6" t="s">
        <v>9</v>
      </c>
    </row>
    <row r="316" spans="2:12" ht="15.75" customHeight="1">
      <c r="B316" s="4" t="s">
        <v>275</v>
      </c>
      <c r="C316" s="1" t="str">
        <f>CONCATENATE(B316," ",E316)</f>
        <v>0281678346 18</v>
      </c>
      <c r="D316" s="4" t="s">
        <v>9</v>
      </c>
      <c r="E316" s="4" t="s">
        <v>26</v>
      </c>
      <c r="F316" s="4" t="s">
        <v>27</v>
      </c>
      <c r="G316" s="10">
        <v>12100</v>
      </c>
      <c r="H316" s="6" t="s">
        <v>9</v>
      </c>
      <c r="I316" s="6" t="s">
        <v>9</v>
      </c>
      <c r="J316" s="6" t="s">
        <v>9</v>
      </c>
      <c r="K316" s="6" t="s">
        <v>9</v>
      </c>
      <c r="L316" s="6" t="s">
        <v>9</v>
      </c>
    </row>
    <row r="317" spans="2:12" ht="15.75" customHeight="1">
      <c r="B317" s="4" t="s">
        <v>9</v>
      </c>
      <c r="C317" s="1" t="str">
        <f>CONCATENATE(B316," ",E317)</f>
        <v>0281678346 52</v>
      </c>
      <c r="D317" s="4" t="s">
        <v>9</v>
      </c>
      <c r="E317" s="4" t="s">
        <v>16</v>
      </c>
      <c r="F317" s="4" t="s">
        <v>17</v>
      </c>
      <c r="G317" s="10">
        <v>30000</v>
      </c>
      <c r="H317" s="6" t="s">
        <v>9</v>
      </c>
      <c r="I317" s="6" t="s">
        <v>9</v>
      </c>
      <c r="J317" s="6" t="s">
        <v>9</v>
      </c>
      <c r="K317" s="6" t="s">
        <v>9</v>
      </c>
      <c r="L317" s="6" t="s">
        <v>9</v>
      </c>
    </row>
    <row r="318" spans="2:12" ht="15.75" customHeight="1">
      <c r="B318" s="4" t="s">
        <v>276</v>
      </c>
      <c r="C318" s="1" t="str">
        <f>CONCATENATE(B318," ",E318)</f>
        <v>0281678347 52</v>
      </c>
      <c r="D318" s="4" t="s">
        <v>9</v>
      </c>
      <c r="E318" s="4" t="s">
        <v>16</v>
      </c>
      <c r="F318" s="4" t="s">
        <v>17</v>
      </c>
      <c r="G318" s="10">
        <v>12000</v>
      </c>
      <c r="H318" s="6" t="s">
        <v>9</v>
      </c>
      <c r="I318" s="6" t="s">
        <v>9</v>
      </c>
      <c r="J318" s="6" t="s">
        <v>9</v>
      </c>
      <c r="K318" s="6" t="s">
        <v>9</v>
      </c>
      <c r="L318" s="6" t="s">
        <v>9</v>
      </c>
    </row>
    <row r="319" spans="2:12" ht="15.75" customHeight="1">
      <c r="B319" s="4" t="s">
        <v>277</v>
      </c>
      <c r="C319" s="1" t="str">
        <f>CONCATENATE(B319," ",E319)</f>
        <v>0281678348 18</v>
      </c>
      <c r="D319" s="4" t="s">
        <v>9</v>
      </c>
      <c r="E319" s="4" t="s">
        <v>26</v>
      </c>
      <c r="F319" s="4" t="s">
        <v>27</v>
      </c>
      <c r="G319" s="10">
        <v>16500</v>
      </c>
      <c r="H319" s="6" t="s">
        <v>9</v>
      </c>
      <c r="I319" s="6" t="s">
        <v>9</v>
      </c>
      <c r="J319" s="6" t="s">
        <v>9</v>
      </c>
      <c r="K319" s="6" t="s">
        <v>9</v>
      </c>
      <c r="L319" s="6" t="s">
        <v>9</v>
      </c>
    </row>
    <row r="320" spans="2:12" ht="15.75" customHeight="1">
      <c r="B320" s="4" t="s">
        <v>9</v>
      </c>
      <c r="C320" s="1" t="str">
        <f>CONCATENATE(B319," ",E320)</f>
        <v>0281678348 52</v>
      </c>
      <c r="D320" s="4" t="s">
        <v>9</v>
      </c>
      <c r="E320" s="4" t="s">
        <v>16</v>
      </c>
      <c r="F320" s="4" t="s">
        <v>17</v>
      </c>
      <c r="G320" s="10">
        <v>24050</v>
      </c>
      <c r="H320" s="6" t="s">
        <v>9</v>
      </c>
      <c r="I320" s="6" t="s">
        <v>9</v>
      </c>
      <c r="J320" s="6" t="s">
        <v>9</v>
      </c>
      <c r="K320" s="6" t="s">
        <v>9</v>
      </c>
      <c r="L320" s="6" t="s">
        <v>9</v>
      </c>
    </row>
    <row r="321" spans="2:12" ht="15.75" customHeight="1">
      <c r="B321" s="4" t="s">
        <v>278</v>
      </c>
      <c r="C321" s="1" t="str">
        <f aca="true" t="shared" si="4" ref="C321:C364">CONCATENATE(B321," ",E321)</f>
        <v>0281678349 18</v>
      </c>
      <c r="D321" s="4" t="s">
        <v>9</v>
      </c>
      <c r="E321" s="4" t="s">
        <v>26</v>
      </c>
      <c r="F321" s="4" t="s">
        <v>27</v>
      </c>
      <c r="G321" s="10" t="s">
        <v>9</v>
      </c>
      <c r="H321" s="6">
        <v>18700</v>
      </c>
      <c r="I321" s="6">
        <v>11900</v>
      </c>
      <c r="J321" s="6">
        <v>6800</v>
      </c>
      <c r="K321" s="6" t="s">
        <v>9</v>
      </c>
      <c r="L321" s="6">
        <v>6800</v>
      </c>
    </row>
    <row r="322" spans="2:12" ht="15.75" customHeight="1">
      <c r="B322" s="4" t="s">
        <v>279</v>
      </c>
      <c r="C322" s="1" t="str">
        <f t="shared" si="4"/>
        <v>0281678352 18</v>
      </c>
      <c r="D322" s="4" t="s">
        <v>9</v>
      </c>
      <c r="E322" s="4" t="s">
        <v>26</v>
      </c>
      <c r="F322" s="4" t="s">
        <v>27</v>
      </c>
      <c r="G322" s="10" t="s">
        <v>9</v>
      </c>
      <c r="H322" s="6">
        <v>18700</v>
      </c>
      <c r="I322" s="6">
        <v>11900</v>
      </c>
      <c r="J322" s="6">
        <v>6800</v>
      </c>
      <c r="K322" s="6" t="s">
        <v>9</v>
      </c>
      <c r="L322" s="6">
        <v>6800</v>
      </c>
    </row>
    <row r="323" spans="2:12" ht="15.75" customHeight="1">
      <c r="B323" s="4" t="s">
        <v>280</v>
      </c>
      <c r="C323" s="1" t="str">
        <f t="shared" si="4"/>
        <v>0281678353 18</v>
      </c>
      <c r="D323" s="4" t="s">
        <v>9</v>
      </c>
      <c r="E323" s="4" t="s">
        <v>26</v>
      </c>
      <c r="F323" s="4" t="s">
        <v>27</v>
      </c>
      <c r="G323" s="10" t="s">
        <v>9</v>
      </c>
      <c r="H323" s="6">
        <v>18700</v>
      </c>
      <c r="I323" s="6">
        <v>11900</v>
      </c>
      <c r="J323" s="6">
        <v>6800</v>
      </c>
      <c r="K323" s="6" t="s">
        <v>9</v>
      </c>
      <c r="L323" s="6">
        <v>6800</v>
      </c>
    </row>
    <row r="324" spans="2:12" ht="15.75" customHeight="1">
      <c r="B324" s="4" t="s">
        <v>281</v>
      </c>
      <c r="C324" s="1" t="str">
        <f t="shared" si="4"/>
        <v>0281678355 18</v>
      </c>
      <c r="D324" s="4" t="s">
        <v>9</v>
      </c>
      <c r="E324" s="4" t="s">
        <v>26</v>
      </c>
      <c r="F324" s="4" t="s">
        <v>27</v>
      </c>
      <c r="G324" s="10" t="s">
        <v>9</v>
      </c>
      <c r="H324" s="6">
        <v>18700</v>
      </c>
      <c r="I324" s="6">
        <v>11900</v>
      </c>
      <c r="J324" s="6">
        <v>6800</v>
      </c>
      <c r="K324" s="6" t="s">
        <v>9</v>
      </c>
      <c r="L324" s="6">
        <v>6800</v>
      </c>
    </row>
    <row r="325" spans="2:12" ht="15.75" customHeight="1">
      <c r="B325" s="4" t="s">
        <v>282</v>
      </c>
      <c r="C325" s="1" t="str">
        <f t="shared" si="4"/>
        <v>0281678400 18</v>
      </c>
      <c r="D325" s="4" t="s">
        <v>9</v>
      </c>
      <c r="E325" s="4" t="s">
        <v>26</v>
      </c>
      <c r="F325" s="4" t="s">
        <v>27</v>
      </c>
      <c r="G325" s="10" t="s">
        <v>9</v>
      </c>
      <c r="H325" s="6">
        <v>18700</v>
      </c>
      <c r="I325" s="6">
        <v>11900</v>
      </c>
      <c r="J325" s="6">
        <v>6800</v>
      </c>
      <c r="K325" s="6" t="s">
        <v>9</v>
      </c>
      <c r="L325" s="6">
        <v>6800</v>
      </c>
    </row>
    <row r="326" spans="2:12" ht="15.75" customHeight="1">
      <c r="B326" s="4" t="s">
        <v>283</v>
      </c>
      <c r="C326" s="1" t="str">
        <f t="shared" si="4"/>
        <v>0281678401 18</v>
      </c>
      <c r="D326" s="4" t="s">
        <v>9</v>
      </c>
      <c r="E326" s="4" t="s">
        <v>26</v>
      </c>
      <c r="F326" s="4" t="s">
        <v>27</v>
      </c>
      <c r="G326" s="10" t="s">
        <v>9</v>
      </c>
      <c r="H326" s="6">
        <v>6600</v>
      </c>
      <c r="I326" s="6">
        <v>4200</v>
      </c>
      <c r="J326" s="6">
        <v>2400</v>
      </c>
      <c r="K326" s="6" t="s">
        <v>9</v>
      </c>
      <c r="L326" s="6">
        <v>2400</v>
      </c>
    </row>
    <row r="327" spans="2:12" ht="15.75" customHeight="1">
      <c r="B327" s="4" t="s">
        <v>284</v>
      </c>
      <c r="C327" s="1" t="str">
        <f t="shared" si="4"/>
        <v>0281678402 18</v>
      </c>
      <c r="D327" s="4" t="s">
        <v>9</v>
      </c>
      <c r="E327" s="4" t="s">
        <v>26</v>
      </c>
      <c r="F327" s="4" t="s">
        <v>27</v>
      </c>
      <c r="G327" s="10" t="s">
        <v>9</v>
      </c>
      <c r="H327" s="6">
        <v>11000</v>
      </c>
      <c r="I327" s="6">
        <v>7000</v>
      </c>
      <c r="J327" s="6">
        <v>4000</v>
      </c>
      <c r="K327" s="6" t="s">
        <v>9</v>
      </c>
      <c r="L327" s="6">
        <v>4000</v>
      </c>
    </row>
    <row r="328" spans="2:12" ht="15.75" customHeight="1">
      <c r="B328" s="4" t="s">
        <v>285</v>
      </c>
      <c r="C328" s="1" t="str">
        <f t="shared" si="4"/>
        <v>0281678403 18</v>
      </c>
      <c r="D328" s="4" t="s">
        <v>9</v>
      </c>
      <c r="E328" s="4" t="s">
        <v>26</v>
      </c>
      <c r="F328" s="4" t="s">
        <v>27</v>
      </c>
      <c r="G328" s="10" t="s">
        <v>9</v>
      </c>
      <c r="H328" s="6">
        <v>12100</v>
      </c>
      <c r="I328" s="6">
        <v>9200</v>
      </c>
      <c r="J328" s="6">
        <v>2900</v>
      </c>
      <c r="K328" s="6" t="s">
        <v>9</v>
      </c>
      <c r="L328" s="6">
        <v>2900</v>
      </c>
    </row>
    <row r="329" spans="2:12" ht="15.75" customHeight="1">
      <c r="B329" s="4" t="s">
        <v>286</v>
      </c>
      <c r="C329" s="1" t="str">
        <f t="shared" si="4"/>
        <v>0281678404 18</v>
      </c>
      <c r="D329" s="4" t="s">
        <v>9</v>
      </c>
      <c r="E329" s="4" t="s">
        <v>26</v>
      </c>
      <c r="F329" s="4" t="s">
        <v>27</v>
      </c>
      <c r="G329" s="10" t="s">
        <v>9</v>
      </c>
      <c r="H329" s="6">
        <v>12100</v>
      </c>
      <c r="I329" s="6">
        <v>9300</v>
      </c>
      <c r="J329" s="6">
        <v>2800</v>
      </c>
      <c r="K329" s="6" t="s">
        <v>9</v>
      </c>
      <c r="L329" s="6">
        <v>2800</v>
      </c>
    </row>
    <row r="330" spans="2:12" ht="15.75" customHeight="1">
      <c r="B330" s="4" t="s">
        <v>287</v>
      </c>
      <c r="C330" s="1" t="str">
        <f t="shared" si="4"/>
        <v>0281678405 18</v>
      </c>
      <c r="D330" s="4" t="s">
        <v>9</v>
      </c>
      <c r="E330" s="4" t="s">
        <v>26</v>
      </c>
      <c r="F330" s="4" t="s">
        <v>27</v>
      </c>
      <c r="G330" s="10" t="s">
        <v>9</v>
      </c>
      <c r="H330" s="6">
        <v>11000</v>
      </c>
      <c r="I330" s="6">
        <v>9000</v>
      </c>
      <c r="J330" s="6">
        <v>2000</v>
      </c>
      <c r="K330" s="6" t="s">
        <v>9</v>
      </c>
      <c r="L330" s="6">
        <v>2000</v>
      </c>
    </row>
    <row r="331" spans="2:12" ht="15.75" customHeight="1">
      <c r="B331" s="4" t="s">
        <v>288</v>
      </c>
      <c r="C331" s="1" t="str">
        <f t="shared" si="4"/>
        <v>0281678406 18</v>
      </c>
      <c r="D331" s="4" t="s">
        <v>9</v>
      </c>
      <c r="E331" s="4" t="s">
        <v>26</v>
      </c>
      <c r="F331" s="4" t="s">
        <v>27</v>
      </c>
      <c r="G331" s="10" t="s">
        <v>9</v>
      </c>
      <c r="H331" s="6">
        <v>14300</v>
      </c>
      <c r="I331" s="6">
        <v>9100</v>
      </c>
      <c r="J331" s="6">
        <v>5200</v>
      </c>
      <c r="K331" s="6" t="s">
        <v>9</v>
      </c>
      <c r="L331" s="6">
        <v>5200</v>
      </c>
    </row>
    <row r="332" spans="2:12" ht="15.75" customHeight="1">
      <c r="B332" s="4" t="s">
        <v>289</v>
      </c>
      <c r="C332" s="1" t="str">
        <f t="shared" si="4"/>
        <v>0281678408 18</v>
      </c>
      <c r="D332" s="4" t="s">
        <v>9</v>
      </c>
      <c r="E332" s="4" t="s">
        <v>26</v>
      </c>
      <c r="F332" s="4" t="s">
        <v>27</v>
      </c>
      <c r="G332" s="10" t="s">
        <v>9</v>
      </c>
      <c r="H332" s="6">
        <v>14300</v>
      </c>
      <c r="I332" s="6">
        <v>9100</v>
      </c>
      <c r="J332" s="6">
        <v>5200</v>
      </c>
      <c r="K332" s="6" t="s">
        <v>9</v>
      </c>
      <c r="L332" s="6">
        <v>5200</v>
      </c>
    </row>
    <row r="333" spans="2:12" ht="15.75" customHeight="1">
      <c r="B333" s="4" t="s">
        <v>290</v>
      </c>
      <c r="C333" s="1" t="str">
        <f t="shared" si="4"/>
        <v>0281678409 18</v>
      </c>
      <c r="D333" s="4" t="s">
        <v>9</v>
      </c>
      <c r="E333" s="4" t="s">
        <v>26</v>
      </c>
      <c r="F333" s="4" t="s">
        <v>27</v>
      </c>
      <c r="G333" s="10" t="s">
        <v>9</v>
      </c>
      <c r="H333" s="6">
        <v>8800</v>
      </c>
      <c r="I333" s="6">
        <v>6800</v>
      </c>
      <c r="J333" s="6">
        <v>2000</v>
      </c>
      <c r="K333" s="6" t="s">
        <v>9</v>
      </c>
      <c r="L333" s="6">
        <v>2000</v>
      </c>
    </row>
    <row r="334" spans="2:12" ht="15.75" customHeight="1">
      <c r="B334" s="4" t="s">
        <v>291</v>
      </c>
      <c r="C334" s="1" t="str">
        <f t="shared" si="4"/>
        <v>0281678410 18</v>
      </c>
      <c r="D334" s="4" t="s">
        <v>9</v>
      </c>
      <c r="E334" s="4" t="s">
        <v>26</v>
      </c>
      <c r="F334" s="4" t="s">
        <v>27</v>
      </c>
      <c r="G334" s="10" t="s">
        <v>9</v>
      </c>
      <c r="H334" s="6">
        <v>6600</v>
      </c>
      <c r="I334" s="6">
        <v>4200</v>
      </c>
      <c r="J334" s="6">
        <v>2400</v>
      </c>
      <c r="K334" s="6" t="s">
        <v>9</v>
      </c>
      <c r="L334" s="6">
        <v>2400</v>
      </c>
    </row>
    <row r="335" spans="2:12" ht="15.75" customHeight="1">
      <c r="B335" s="4" t="s">
        <v>292</v>
      </c>
      <c r="C335" s="1" t="str">
        <f t="shared" si="4"/>
        <v>0281678411 18</v>
      </c>
      <c r="D335" s="4" t="s">
        <v>9</v>
      </c>
      <c r="E335" s="4" t="s">
        <v>26</v>
      </c>
      <c r="F335" s="4" t="s">
        <v>27</v>
      </c>
      <c r="G335" s="10" t="s">
        <v>9</v>
      </c>
      <c r="H335" s="6">
        <v>18700</v>
      </c>
      <c r="I335" s="6">
        <v>13600</v>
      </c>
      <c r="J335" s="6">
        <v>5100</v>
      </c>
      <c r="K335" s="6" t="s">
        <v>9</v>
      </c>
      <c r="L335" s="6">
        <v>5100</v>
      </c>
    </row>
    <row r="336" spans="2:12" ht="15.75" customHeight="1">
      <c r="B336" s="4" t="s">
        <v>293</v>
      </c>
      <c r="C336" s="1" t="str">
        <f t="shared" si="4"/>
        <v>0281678467 18</v>
      </c>
      <c r="D336" s="4" t="s">
        <v>9</v>
      </c>
      <c r="E336" s="4" t="s">
        <v>26</v>
      </c>
      <c r="F336" s="4" t="s">
        <v>27</v>
      </c>
      <c r="G336" s="10" t="s">
        <v>9</v>
      </c>
      <c r="H336" s="6">
        <v>18700</v>
      </c>
      <c r="I336" s="6">
        <v>11900</v>
      </c>
      <c r="J336" s="6">
        <v>6800</v>
      </c>
      <c r="K336" s="6" t="s">
        <v>9</v>
      </c>
      <c r="L336" s="6">
        <v>6800</v>
      </c>
    </row>
    <row r="337" spans="2:12" ht="15.75" customHeight="1">
      <c r="B337" s="4" t="s">
        <v>294</v>
      </c>
      <c r="C337" s="1" t="str">
        <f t="shared" si="4"/>
        <v>0281678469 18</v>
      </c>
      <c r="D337" s="4" t="s">
        <v>9</v>
      </c>
      <c r="E337" s="4" t="s">
        <v>26</v>
      </c>
      <c r="F337" s="4" t="s">
        <v>27</v>
      </c>
      <c r="G337" s="10" t="s">
        <v>9</v>
      </c>
      <c r="H337" s="6">
        <v>18700</v>
      </c>
      <c r="I337" s="6">
        <v>11900</v>
      </c>
      <c r="J337" s="6">
        <v>6800</v>
      </c>
      <c r="K337" s="6" t="s">
        <v>9</v>
      </c>
      <c r="L337" s="6">
        <v>6800</v>
      </c>
    </row>
    <row r="338" spans="2:12" ht="15.75" customHeight="1">
      <c r="B338" s="4" t="s">
        <v>295</v>
      </c>
      <c r="C338" s="1" t="str">
        <f t="shared" si="4"/>
        <v>0281678516 18</v>
      </c>
      <c r="D338" s="4" t="s">
        <v>9</v>
      </c>
      <c r="E338" s="4" t="s">
        <v>26</v>
      </c>
      <c r="F338" s="4" t="s">
        <v>27</v>
      </c>
      <c r="G338" s="10" t="s">
        <v>9</v>
      </c>
      <c r="H338" s="6">
        <v>8000</v>
      </c>
      <c r="I338" s="6">
        <v>5600</v>
      </c>
      <c r="J338" s="6">
        <v>2400</v>
      </c>
      <c r="K338" s="6" t="s">
        <v>9</v>
      </c>
      <c r="L338" s="6">
        <v>2400</v>
      </c>
    </row>
    <row r="339" spans="2:12" ht="15.75" customHeight="1">
      <c r="B339" s="4" t="s">
        <v>296</v>
      </c>
      <c r="C339" s="1" t="str">
        <f t="shared" si="4"/>
        <v>0281678517 18</v>
      </c>
      <c r="D339" s="4" t="s">
        <v>9</v>
      </c>
      <c r="E339" s="4" t="s">
        <v>26</v>
      </c>
      <c r="F339" s="4" t="s">
        <v>27</v>
      </c>
      <c r="G339" s="10" t="s">
        <v>9</v>
      </c>
      <c r="H339" s="6">
        <v>10000</v>
      </c>
      <c r="I339" s="6">
        <v>7500</v>
      </c>
      <c r="J339" s="6">
        <v>2500</v>
      </c>
      <c r="K339" s="6" t="s">
        <v>9</v>
      </c>
      <c r="L339" s="6">
        <v>2500</v>
      </c>
    </row>
    <row r="340" spans="2:12" ht="15.75" customHeight="1">
      <c r="B340" s="4" t="s">
        <v>297</v>
      </c>
      <c r="C340" s="1" t="str">
        <f t="shared" si="4"/>
        <v>0281678518 18</v>
      </c>
      <c r="D340" s="4" t="s">
        <v>9</v>
      </c>
      <c r="E340" s="4" t="s">
        <v>26</v>
      </c>
      <c r="F340" s="4" t="s">
        <v>27</v>
      </c>
      <c r="G340" s="10" t="s">
        <v>9</v>
      </c>
      <c r="H340" s="6">
        <v>17000</v>
      </c>
      <c r="I340" s="6">
        <v>11900</v>
      </c>
      <c r="J340" s="6">
        <v>5100</v>
      </c>
      <c r="K340" s="6" t="s">
        <v>9</v>
      </c>
      <c r="L340" s="6">
        <v>5100</v>
      </c>
    </row>
    <row r="341" spans="2:12" ht="15.75" customHeight="1">
      <c r="B341" s="4" t="s">
        <v>298</v>
      </c>
      <c r="C341" s="1" t="str">
        <f t="shared" si="4"/>
        <v>0281678519 18</v>
      </c>
      <c r="D341" s="4" t="s">
        <v>9</v>
      </c>
      <c r="E341" s="4" t="s">
        <v>26</v>
      </c>
      <c r="F341" s="4" t="s">
        <v>27</v>
      </c>
      <c r="G341" s="10" t="s">
        <v>9</v>
      </c>
      <c r="H341" s="6">
        <v>11000</v>
      </c>
      <c r="I341" s="6">
        <v>7700</v>
      </c>
      <c r="J341" s="6">
        <v>3300</v>
      </c>
      <c r="K341" s="6" t="s">
        <v>9</v>
      </c>
      <c r="L341" s="6">
        <v>3300</v>
      </c>
    </row>
    <row r="342" spans="2:12" ht="15.75" customHeight="1">
      <c r="B342" s="4" t="s">
        <v>299</v>
      </c>
      <c r="C342" s="1" t="str">
        <f t="shared" si="4"/>
        <v>0281678958 18</v>
      </c>
      <c r="D342" s="4" t="s">
        <v>9</v>
      </c>
      <c r="E342" s="4" t="s">
        <v>26</v>
      </c>
      <c r="F342" s="4" t="s">
        <v>27</v>
      </c>
      <c r="G342" s="10" t="s">
        <v>9</v>
      </c>
      <c r="H342" s="6">
        <v>5000</v>
      </c>
      <c r="I342" s="6">
        <v>3500</v>
      </c>
      <c r="J342" s="6">
        <v>1500</v>
      </c>
      <c r="K342" s="6" t="s">
        <v>9</v>
      </c>
      <c r="L342" s="6">
        <v>1500</v>
      </c>
    </row>
    <row r="343" spans="2:12" ht="15.75" customHeight="1">
      <c r="B343" s="4" t="s">
        <v>300</v>
      </c>
      <c r="C343" s="1" t="str">
        <f t="shared" si="4"/>
        <v>0281678959 18</v>
      </c>
      <c r="D343" s="4" t="s">
        <v>9</v>
      </c>
      <c r="E343" s="4" t="s">
        <v>26</v>
      </c>
      <c r="F343" s="4" t="s">
        <v>27</v>
      </c>
      <c r="G343" s="10" t="s">
        <v>9</v>
      </c>
      <c r="H343" s="6">
        <v>17000</v>
      </c>
      <c r="I343" s="6">
        <v>11900</v>
      </c>
      <c r="J343" s="6">
        <v>5100</v>
      </c>
      <c r="K343" s="6" t="s">
        <v>9</v>
      </c>
      <c r="L343" s="6">
        <v>5100</v>
      </c>
    </row>
    <row r="344" spans="2:12" ht="15.75" customHeight="1">
      <c r="B344" s="4" t="s">
        <v>301</v>
      </c>
      <c r="C344" s="1" t="str">
        <f t="shared" si="4"/>
        <v>0281678960 18</v>
      </c>
      <c r="D344" s="4" t="s">
        <v>9</v>
      </c>
      <c r="E344" s="4" t="s">
        <v>26</v>
      </c>
      <c r="F344" s="4" t="s">
        <v>27</v>
      </c>
      <c r="G344" s="10" t="s">
        <v>9</v>
      </c>
      <c r="H344" s="6">
        <v>17000</v>
      </c>
      <c r="I344" s="6">
        <v>11900</v>
      </c>
      <c r="J344" s="6">
        <v>5100</v>
      </c>
      <c r="K344" s="6" t="s">
        <v>9</v>
      </c>
      <c r="L344" s="6">
        <v>5100</v>
      </c>
    </row>
    <row r="345" spans="2:12" ht="15.75" customHeight="1">
      <c r="B345" s="4" t="s">
        <v>302</v>
      </c>
      <c r="C345" s="1" t="str">
        <f t="shared" si="4"/>
        <v>0281678961 18</v>
      </c>
      <c r="D345" s="4" t="s">
        <v>9</v>
      </c>
      <c r="E345" s="4" t="s">
        <v>26</v>
      </c>
      <c r="F345" s="4" t="s">
        <v>27</v>
      </c>
      <c r="G345" s="10" t="s">
        <v>9</v>
      </c>
      <c r="H345" s="6">
        <v>17000</v>
      </c>
      <c r="I345" s="6">
        <v>11900</v>
      </c>
      <c r="J345" s="6">
        <v>5100</v>
      </c>
      <c r="K345" s="6" t="s">
        <v>9</v>
      </c>
      <c r="L345" s="6">
        <v>5100</v>
      </c>
    </row>
    <row r="346" spans="2:12" ht="15.75" customHeight="1">
      <c r="B346" s="4" t="s">
        <v>303</v>
      </c>
      <c r="C346" s="1" t="str">
        <f t="shared" si="4"/>
        <v>0281678962 18</v>
      </c>
      <c r="D346" s="4" t="s">
        <v>9</v>
      </c>
      <c r="E346" s="4" t="s">
        <v>26</v>
      </c>
      <c r="F346" s="4" t="s">
        <v>27</v>
      </c>
      <c r="G346" s="10" t="s">
        <v>9</v>
      </c>
      <c r="H346" s="6">
        <v>17000</v>
      </c>
      <c r="I346" s="6">
        <v>11900</v>
      </c>
      <c r="J346" s="6">
        <v>5100</v>
      </c>
      <c r="K346" s="6" t="s">
        <v>9</v>
      </c>
      <c r="L346" s="6">
        <v>5100</v>
      </c>
    </row>
    <row r="347" spans="2:12" ht="15.75" customHeight="1">
      <c r="B347" s="4" t="s">
        <v>304</v>
      </c>
      <c r="C347" s="1" t="str">
        <f t="shared" si="4"/>
        <v>0281678963 18</v>
      </c>
      <c r="D347" s="4" t="s">
        <v>9</v>
      </c>
      <c r="E347" s="4" t="s">
        <v>26</v>
      </c>
      <c r="F347" s="4" t="s">
        <v>27</v>
      </c>
      <c r="G347" s="10" t="s">
        <v>9</v>
      </c>
      <c r="H347" s="6">
        <v>11000</v>
      </c>
      <c r="I347" s="6">
        <v>8700</v>
      </c>
      <c r="J347" s="6">
        <v>2300</v>
      </c>
      <c r="K347" s="6" t="s">
        <v>9</v>
      </c>
      <c r="L347" s="6">
        <v>2300</v>
      </c>
    </row>
    <row r="348" spans="2:12" ht="15.75" customHeight="1">
      <c r="B348" s="4" t="s">
        <v>305</v>
      </c>
      <c r="C348" s="1" t="str">
        <f t="shared" si="4"/>
        <v>0281678964 18</v>
      </c>
      <c r="D348" s="4" t="s">
        <v>9</v>
      </c>
      <c r="E348" s="4" t="s">
        <v>26</v>
      </c>
      <c r="F348" s="4" t="s">
        <v>27</v>
      </c>
      <c r="G348" s="10" t="s">
        <v>9</v>
      </c>
      <c r="H348" s="6">
        <v>5000</v>
      </c>
      <c r="I348" s="6">
        <v>3500</v>
      </c>
      <c r="J348" s="6">
        <v>1500</v>
      </c>
      <c r="K348" s="6" t="s">
        <v>9</v>
      </c>
      <c r="L348" s="6">
        <v>1500</v>
      </c>
    </row>
    <row r="349" spans="2:12" ht="15.75" customHeight="1">
      <c r="B349" s="4" t="s">
        <v>306</v>
      </c>
      <c r="C349" s="1" t="str">
        <f t="shared" si="4"/>
        <v>0281678965 18</v>
      </c>
      <c r="D349" s="4" t="s">
        <v>9</v>
      </c>
      <c r="E349" s="4" t="s">
        <v>26</v>
      </c>
      <c r="F349" s="4" t="s">
        <v>27</v>
      </c>
      <c r="G349" s="10" t="s">
        <v>9</v>
      </c>
      <c r="H349" s="6">
        <v>5000</v>
      </c>
      <c r="I349" s="6">
        <v>3500</v>
      </c>
      <c r="J349" s="6">
        <v>1500</v>
      </c>
      <c r="K349" s="6" t="s">
        <v>9</v>
      </c>
      <c r="L349" s="6">
        <v>1500</v>
      </c>
    </row>
    <row r="350" spans="2:12" ht="15.75" customHeight="1">
      <c r="B350" s="4" t="s">
        <v>307</v>
      </c>
      <c r="C350" s="1" t="str">
        <f t="shared" si="4"/>
        <v>0281679179 18</v>
      </c>
      <c r="D350" s="4" t="s">
        <v>9</v>
      </c>
      <c r="E350" s="4" t="s">
        <v>26</v>
      </c>
      <c r="F350" s="4" t="s">
        <v>27</v>
      </c>
      <c r="G350" s="10" t="s">
        <v>9</v>
      </c>
      <c r="H350" s="6">
        <v>7200</v>
      </c>
      <c r="I350" s="6">
        <v>6200</v>
      </c>
      <c r="J350" s="6">
        <v>1000</v>
      </c>
      <c r="K350" s="6" t="s">
        <v>9</v>
      </c>
      <c r="L350" s="6">
        <v>1000</v>
      </c>
    </row>
    <row r="351" spans="2:12" ht="15.75" customHeight="1">
      <c r="B351" s="4" t="s">
        <v>308</v>
      </c>
      <c r="C351" s="1" t="str">
        <f t="shared" si="4"/>
        <v>0281679180 18</v>
      </c>
      <c r="D351" s="4" t="s">
        <v>9</v>
      </c>
      <c r="E351" s="4" t="s">
        <v>26</v>
      </c>
      <c r="F351" s="4" t="s">
        <v>27</v>
      </c>
      <c r="G351" s="10" t="s">
        <v>9</v>
      </c>
      <c r="H351" s="6">
        <v>11000</v>
      </c>
      <c r="I351" s="6">
        <v>7700</v>
      </c>
      <c r="J351" s="6">
        <v>3300</v>
      </c>
      <c r="K351" s="6" t="s">
        <v>9</v>
      </c>
      <c r="L351" s="6">
        <v>3300</v>
      </c>
    </row>
    <row r="352" spans="2:12" ht="15.75" customHeight="1">
      <c r="B352" s="4" t="s">
        <v>309</v>
      </c>
      <c r="C352" s="1" t="str">
        <f t="shared" si="4"/>
        <v>0281679443 18</v>
      </c>
      <c r="D352" s="4" t="s">
        <v>9</v>
      </c>
      <c r="E352" s="4" t="s">
        <v>26</v>
      </c>
      <c r="F352" s="4" t="s">
        <v>27</v>
      </c>
      <c r="G352" s="10" t="s">
        <v>9</v>
      </c>
      <c r="H352" s="6">
        <v>15300</v>
      </c>
      <c r="I352" s="6">
        <v>11900</v>
      </c>
      <c r="J352" s="6">
        <v>3400</v>
      </c>
      <c r="K352" s="6" t="s">
        <v>9</v>
      </c>
      <c r="L352" s="6">
        <v>3400</v>
      </c>
    </row>
    <row r="353" spans="2:12" ht="15.75" customHeight="1">
      <c r="B353" s="4" t="s">
        <v>310</v>
      </c>
      <c r="C353" s="1" t="str">
        <f t="shared" si="4"/>
        <v>0281679446 18</v>
      </c>
      <c r="D353" s="4" t="s">
        <v>9</v>
      </c>
      <c r="E353" s="4" t="s">
        <v>26</v>
      </c>
      <c r="F353" s="4" t="s">
        <v>27</v>
      </c>
      <c r="G353" s="10" t="s">
        <v>9</v>
      </c>
      <c r="H353" s="6">
        <v>15300</v>
      </c>
      <c r="I353" s="6">
        <v>11900</v>
      </c>
      <c r="J353" s="6">
        <v>3400</v>
      </c>
      <c r="K353" s="6" t="s">
        <v>9</v>
      </c>
      <c r="L353" s="6">
        <v>3400</v>
      </c>
    </row>
    <row r="354" spans="2:12" ht="15.75" customHeight="1">
      <c r="B354" s="4" t="s">
        <v>311</v>
      </c>
      <c r="C354" s="1" t="str">
        <f t="shared" si="4"/>
        <v>0281679447 18</v>
      </c>
      <c r="D354" s="4" t="s">
        <v>9</v>
      </c>
      <c r="E354" s="4" t="s">
        <v>26</v>
      </c>
      <c r="F354" s="4" t="s">
        <v>27</v>
      </c>
      <c r="G354" s="10" t="s">
        <v>9</v>
      </c>
      <c r="H354" s="6">
        <v>15300</v>
      </c>
      <c r="I354" s="6">
        <v>11900</v>
      </c>
      <c r="J354" s="6">
        <v>3400</v>
      </c>
      <c r="K354" s="6" t="s">
        <v>9</v>
      </c>
      <c r="L354" s="6">
        <v>3400</v>
      </c>
    </row>
    <row r="355" spans="2:12" ht="15.75" customHeight="1">
      <c r="B355" s="4" t="s">
        <v>312</v>
      </c>
      <c r="C355" s="1" t="str">
        <f t="shared" si="4"/>
        <v>0281679448 18</v>
      </c>
      <c r="D355" s="4" t="s">
        <v>9</v>
      </c>
      <c r="E355" s="4" t="s">
        <v>26</v>
      </c>
      <c r="F355" s="4" t="s">
        <v>27</v>
      </c>
      <c r="G355" s="10" t="s">
        <v>9</v>
      </c>
      <c r="H355" s="6">
        <v>15300</v>
      </c>
      <c r="I355" s="6">
        <v>11900</v>
      </c>
      <c r="J355" s="6">
        <v>3400</v>
      </c>
      <c r="K355" s="6" t="s">
        <v>9</v>
      </c>
      <c r="L355" s="6">
        <v>3400</v>
      </c>
    </row>
    <row r="356" spans="2:12" ht="15.75" customHeight="1">
      <c r="B356" s="4" t="s">
        <v>313</v>
      </c>
      <c r="C356" s="1" t="str">
        <f t="shared" si="4"/>
        <v>0281679451 18</v>
      </c>
      <c r="D356" s="4" t="s">
        <v>9</v>
      </c>
      <c r="E356" s="4" t="s">
        <v>26</v>
      </c>
      <c r="F356" s="4" t="s">
        <v>27</v>
      </c>
      <c r="G356" s="10" t="s">
        <v>9</v>
      </c>
      <c r="H356" s="6">
        <v>13000</v>
      </c>
      <c r="I356" s="6">
        <v>9100</v>
      </c>
      <c r="J356" s="6">
        <v>3900</v>
      </c>
      <c r="K356" s="6" t="s">
        <v>9</v>
      </c>
      <c r="L356" s="6">
        <v>3900</v>
      </c>
    </row>
    <row r="357" spans="2:12" ht="15.75" customHeight="1">
      <c r="B357" s="4" t="s">
        <v>314</v>
      </c>
      <c r="C357" s="1" t="str">
        <f t="shared" si="4"/>
        <v>0281679452 18</v>
      </c>
      <c r="D357" s="4" t="s">
        <v>9</v>
      </c>
      <c r="E357" s="4" t="s">
        <v>26</v>
      </c>
      <c r="F357" s="4" t="s">
        <v>27</v>
      </c>
      <c r="G357" s="10" t="s">
        <v>9</v>
      </c>
      <c r="H357" s="6">
        <v>11700</v>
      </c>
      <c r="I357" s="6">
        <v>9700</v>
      </c>
      <c r="J357" s="6">
        <v>2000</v>
      </c>
      <c r="K357" s="6" t="s">
        <v>9</v>
      </c>
      <c r="L357" s="6">
        <v>2000</v>
      </c>
    </row>
    <row r="358" spans="2:12" ht="15.75" customHeight="1">
      <c r="B358" s="4" t="s">
        <v>315</v>
      </c>
      <c r="C358" s="1" t="str">
        <f t="shared" si="4"/>
        <v>0281679455 18</v>
      </c>
      <c r="D358" s="4" t="s">
        <v>9</v>
      </c>
      <c r="E358" s="4" t="s">
        <v>26</v>
      </c>
      <c r="F358" s="4" t="s">
        <v>27</v>
      </c>
      <c r="G358" s="10" t="s">
        <v>9</v>
      </c>
      <c r="H358" s="6">
        <v>11700</v>
      </c>
      <c r="I358" s="6">
        <v>9100</v>
      </c>
      <c r="J358" s="6">
        <v>2600</v>
      </c>
      <c r="K358" s="6" t="s">
        <v>9</v>
      </c>
      <c r="L358" s="6">
        <v>2600</v>
      </c>
    </row>
    <row r="359" spans="2:12" ht="15.75" customHeight="1">
      <c r="B359" s="4" t="s">
        <v>316</v>
      </c>
      <c r="C359" s="1" t="str">
        <f t="shared" si="4"/>
        <v>0281679748 18</v>
      </c>
      <c r="D359" s="4" t="s">
        <v>9</v>
      </c>
      <c r="E359" s="4" t="s">
        <v>26</v>
      </c>
      <c r="F359" s="4" t="s">
        <v>27</v>
      </c>
      <c r="G359" s="10">
        <v>1</v>
      </c>
      <c r="H359" s="6">
        <v>11999</v>
      </c>
      <c r="I359" s="6">
        <v>10500</v>
      </c>
      <c r="J359" s="6">
        <v>1499</v>
      </c>
      <c r="K359" s="6" t="s">
        <v>9</v>
      </c>
      <c r="L359" s="6">
        <v>1499</v>
      </c>
    </row>
    <row r="360" spans="2:12" ht="15.75" customHeight="1">
      <c r="B360" s="4" t="s">
        <v>317</v>
      </c>
      <c r="C360" s="1" t="str">
        <f t="shared" si="4"/>
        <v>0281679749 18</v>
      </c>
      <c r="D360" s="4" t="s">
        <v>9</v>
      </c>
      <c r="E360" s="4" t="s">
        <v>26</v>
      </c>
      <c r="F360" s="4" t="s">
        <v>27</v>
      </c>
      <c r="G360" s="10">
        <v>1900</v>
      </c>
      <c r="H360" s="6">
        <v>13300</v>
      </c>
      <c r="I360" s="6">
        <v>13300</v>
      </c>
      <c r="J360" s="6" t="s">
        <v>9</v>
      </c>
      <c r="K360" s="6" t="s">
        <v>9</v>
      </c>
      <c r="L360" s="6" t="s">
        <v>9</v>
      </c>
    </row>
    <row r="361" spans="2:12" ht="15.75" customHeight="1">
      <c r="B361" s="4" t="s">
        <v>318</v>
      </c>
      <c r="C361" s="1" t="str">
        <f t="shared" si="4"/>
        <v>0281679754 18</v>
      </c>
      <c r="D361" s="4" t="s">
        <v>9</v>
      </c>
      <c r="E361" s="4" t="s">
        <v>26</v>
      </c>
      <c r="F361" s="4" t="s">
        <v>27</v>
      </c>
      <c r="G361" s="10">
        <v>1750</v>
      </c>
      <c r="H361" s="6">
        <v>12250</v>
      </c>
      <c r="I361" s="6">
        <v>12250</v>
      </c>
      <c r="J361" s="6" t="s">
        <v>9</v>
      </c>
      <c r="K361" s="6" t="s">
        <v>9</v>
      </c>
      <c r="L361" s="6" t="s">
        <v>9</v>
      </c>
    </row>
    <row r="362" spans="2:12" ht="15.75" customHeight="1">
      <c r="B362" s="4" t="s">
        <v>319</v>
      </c>
      <c r="C362" s="1" t="str">
        <f t="shared" si="4"/>
        <v>0281679755 18</v>
      </c>
      <c r="D362" s="4" t="s">
        <v>9</v>
      </c>
      <c r="E362" s="4" t="s">
        <v>26</v>
      </c>
      <c r="F362" s="4" t="s">
        <v>27</v>
      </c>
      <c r="G362" s="10">
        <v>400</v>
      </c>
      <c r="H362" s="6">
        <v>2800</v>
      </c>
      <c r="I362" s="6">
        <v>2800</v>
      </c>
      <c r="J362" s="6" t="s">
        <v>9</v>
      </c>
      <c r="K362" s="6" t="s">
        <v>9</v>
      </c>
      <c r="L362" s="6" t="s">
        <v>9</v>
      </c>
    </row>
    <row r="363" spans="2:12" ht="15.75" customHeight="1">
      <c r="B363" s="4" t="s">
        <v>320</v>
      </c>
      <c r="C363" s="1" t="str">
        <f t="shared" si="4"/>
        <v>0281679757 30</v>
      </c>
      <c r="D363" s="4" t="s">
        <v>9</v>
      </c>
      <c r="E363" s="4" t="s">
        <v>10</v>
      </c>
      <c r="F363" s="4" t="s">
        <v>11</v>
      </c>
      <c r="G363" s="10">
        <v>60000</v>
      </c>
      <c r="H363" s="6" t="s">
        <v>9</v>
      </c>
      <c r="I363" s="6" t="s">
        <v>9</v>
      </c>
      <c r="J363" s="6" t="s">
        <v>9</v>
      </c>
      <c r="K363" s="6" t="s">
        <v>9</v>
      </c>
      <c r="L363" s="6" t="s">
        <v>9</v>
      </c>
    </row>
    <row r="364" spans="2:12" ht="15.75" customHeight="1">
      <c r="B364" s="4" t="s">
        <v>321</v>
      </c>
      <c r="C364" s="1" t="str">
        <f t="shared" si="4"/>
        <v>0281679878 18</v>
      </c>
      <c r="D364" s="4" t="s">
        <v>9</v>
      </c>
      <c r="E364" s="4" t="s">
        <v>26</v>
      </c>
      <c r="F364" s="4" t="s">
        <v>27</v>
      </c>
      <c r="G364" s="10" t="s">
        <v>9</v>
      </c>
      <c r="H364" s="6">
        <v>9100</v>
      </c>
      <c r="I364" s="6">
        <v>9100</v>
      </c>
      <c r="J364" s="6" t="s">
        <v>9</v>
      </c>
      <c r="K364" s="6" t="s">
        <v>9</v>
      </c>
      <c r="L364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PageLayoutView="0" workbookViewId="0" topLeftCell="A10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97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12000</v>
      </c>
      <c r="H15" s="6">
        <v>48960.82</v>
      </c>
      <c r="I15" s="6">
        <v>24174.39</v>
      </c>
      <c r="J15" s="6">
        <v>24786.43</v>
      </c>
      <c r="K15" s="6" t="s">
        <v>9</v>
      </c>
      <c r="L15" s="6">
        <v>24786.43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122862.16</v>
      </c>
      <c r="H16" s="6">
        <v>3510.04</v>
      </c>
      <c r="I16" s="6" t="s">
        <v>9</v>
      </c>
      <c r="J16" s="6">
        <v>3510.04</v>
      </c>
      <c r="K16" s="6">
        <v>1791.89</v>
      </c>
      <c r="L16" s="6">
        <v>1718.15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10000</v>
      </c>
      <c r="H17" s="6">
        <v>47200</v>
      </c>
      <c r="I17" s="6">
        <v>23765.28</v>
      </c>
      <c r="J17" s="6">
        <v>23434.72</v>
      </c>
      <c r="K17" s="6">
        <v>5976.13</v>
      </c>
      <c r="L17" s="6">
        <v>17458.59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24164</v>
      </c>
      <c r="H18" s="6">
        <v>16250</v>
      </c>
      <c r="I18" s="6">
        <v>9171.1</v>
      </c>
      <c r="J18" s="6">
        <v>7078.9</v>
      </c>
      <c r="K18" s="6" t="s">
        <v>9</v>
      </c>
      <c r="L18" s="6">
        <v>7078.9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82822.91</v>
      </c>
      <c r="H19" s="6">
        <v>24891.08</v>
      </c>
      <c r="I19" s="6">
        <v>2686.07</v>
      </c>
      <c r="J19" s="6">
        <v>22205.01</v>
      </c>
      <c r="K19" s="6">
        <v>5667.6</v>
      </c>
      <c r="L19" s="6">
        <v>16537.41</v>
      </c>
    </row>
    <row r="20" spans="2:12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61</v>
      </c>
      <c r="F20" s="4" t="s">
        <v>62</v>
      </c>
      <c r="G20" s="10">
        <v>200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287280.74</v>
      </c>
      <c r="H21" s="6">
        <v>252929.33</v>
      </c>
      <c r="I21" s="6">
        <v>209685.4</v>
      </c>
      <c r="J21" s="6">
        <v>43243.93</v>
      </c>
      <c r="K21" s="6">
        <v>19333.92</v>
      </c>
      <c r="L21" s="6">
        <v>23910.01</v>
      </c>
    </row>
    <row r="22" spans="2:12" ht="15.75" customHeight="1">
      <c r="B22" s="4" t="s">
        <v>98</v>
      </c>
      <c r="C22" s="1" t="str">
        <f>CONCATENATE(B22," ",E22)</f>
        <v>0250001211 33</v>
      </c>
      <c r="D22" s="4" t="s">
        <v>9</v>
      </c>
      <c r="E22" s="4" t="s">
        <v>34</v>
      </c>
      <c r="F22" s="4" t="s">
        <v>35</v>
      </c>
      <c r="G22" s="10">
        <v>2764.7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CONCATENATE(B22," ",E23)</f>
        <v>0250001211 92</v>
      </c>
      <c r="D23" s="4" t="s">
        <v>9</v>
      </c>
      <c r="E23" s="4" t="s">
        <v>63</v>
      </c>
      <c r="F23" s="4" t="s">
        <v>64</v>
      </c>
      <c r="G23" s="10" t="s">
        <v>9</v>
      </c>
      <c r="H23" s="6">
        <v>57546.15</v>
      </c>
      <c r="I23" s="6" t="s">
        <v>9</v>
      </c>
      <c r="J23" s="6">
        <v>57546.15</v>
      </c>
      <c r="K23" s="6" t="s">
        <v>9</v>
      </c>
      <c r="L23" s="6">
        <v>57546.15</v>
      </c>
    </row>
    <row r="24" spans="2:12" ht="15.75" customHeight="1">
      <c r="B24" s="4" t="s">
        <v>48</v>
      </c>
      <c r="C24" s="1" t="str">
        <f>CONCATENATE(B24," ",E24)</f>
        <v>0250153645 18</v>
      </c>
      <c r="D24" s="4" t="s">
        <v>9</v>
      </c>
      <c r="E24" s="4" t="s">
        <v>26</v>
      </c>
      <c r="F24" s="4" t="s">
        <v>27</v>
      </c>
      <c r="G24" s="10">
        <v>26520.39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0250153645 39</v>
      </c>
      <c r="D25" s="4" t="s">
        <v>9</v>
      </c>
      <c r="E25" s="4" t="s">
        <v>14</v>
      </c>
      <c r="F25" s="4" t="s">
        <v>15</v>
      </c>
      <c r="G25" s="10">
        <v>2695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CONCATENATE(B24," ",E26)</f>
        <v>0250153645 47</v>
      </c>
      <c r="D26" s="4" t="s">
        <v>9</v>
      </c>
      <c r="E26" s="4" t="s">
        <v>61</v>
      </c>
      <c r="F26" s="4" t="s">
        <v>62</v>
      </c>
      <c r="G26" s="10">
        <v>215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CONCATENATE(B24," ",E27)</f>
        <v>0250153645 52</v>
      </c>
      <c r="D27" s="4" t="s">
        <v>9</v>
      </c>
      <c r="E27" s="4" t="s">
        <v>16</v>
      </c>
      <c r="F27" s="4" t="s">
        <v>17</v>
      </c>
      <c r="G27" s="10">
        <v>23550</v>
      </c>
      <c r="H27" s="6">
        <v>27150</v>
      </c>
      <c r="I27" s="6">
        <v>10250</v>
      </c>
      <c r="J27" s="6">
        <v>16900</v>
      </c>
      <c r="K27" s="6">
        <v>1855.55</v>
      </c>
      <c r="L27" s="6">
        <v>15044.45</v>
      </c>
    </row>
    <row r="28" spans="2:12" ht="15.75" customHeight="1">
      <c r="B28" s="4" t="s">
        <v>50</v>
      </c>
      <c r="C28" s="1" t="str">
        <f>CONCATENATE(B28," ",E28)</f>
        <v>0250502502 39</v>
      </c>
      <c r="D28" s="4" t="s">
        <v>9</v>
      </c>
      <c r="E28" s="4" t="s">
        <v>14</v>
      </c>
      <c r="F28" s="4" t="s">
        <v>15</v>
      </c>
      <c r="G28" s="10">
        <v>13515.96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CONCATENATE(B28," ",E29)</f>
        <v>0250502502 47</v>
      </c>
      <c r="D29" s="4" t="s">
        <v>9</v>
      </c>
      <c r="E29" s="4" t="s">
        <v>61</v>
      </c>
      <c r="F29" s="4" t="s">
        <v>62</v>
      </c>
      <c r="G29" s="10">
        <v>235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9</v>
      </c>
      <c r="C30" s="1" t="str">
        <f>CONCATENATE(B28," ",E30)</f>
        <v>0250502502 52</v>
      </c>
      <c r="D30" s="4" t="s">
        <v>9</v>
      </c>
      <c r="E30" s="4" t="s">
        <v>16</v>
      </c>
      <c r="F30" s="4" t="s">
        <v>17</v>
      </c>
      <c r="G30" s="10">
        <v>19450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69</v>
      </c>
      <c r="C31" s="1" t="str">
        <f>CONCATENATE(B31," ",E31)</f>
        <v>0250502503 18</v>
      </c>
      <c r="D31" s="4" t="s">
        <v>9</v>
      </c>
      <c r="E31" s="4" t="s">
        <v>26</v>
      </c>
      <c r="F31" s="4" t="s">
        <v>27</v>
      </c>
      <c r="G31" s="10">
        <v>259.32</v>
      </c>
      <c r="H31" s="6">
        <v>4400</v>
      </c>
      <c r="I31" s="6" t="s">
        <v>9</v>
      </c>
      <c r="J31" s="6">
        <v>4400</v>
      </c>
      <c r="K31" s="6" t="s">
        <v>9</v>
      </c>
      <c r="L31" s="6">
        <v>4400</v>
      </c>
    </row>
    <row r="32" spans="2:12" ht="15.75" customHeight="1">
      <c r="B32" s="4" t="s">
        <v>9</v>
      </c>
      <c r="C32" s="1" t="str">
        <f>CONCATENATE(B31," ",E32)</f>
        <v>0250502503 39</v>
      </c>
      <c r="D32" s="4" t="s">
        <v>9</v>
      </c>
      <c r="E32" s="4" t="s">
        <v>14</v>
      </c>
      <c r="F32" s="4" t="s">
        <v>15</v>
      </c>
      <c r="G32" s="10" t="s">
        <v>9</v>
      </c>
      <c r="H32" s="6">
        <v>37720</v>
      </c>
      <c r="I32" s="6" t="s">
        <v>9</v>
      </c>
      <c r="J32" s="6">
        <v>37720</v>
      </c>
      <c r="K32" s="6" t="s">
        <v>9</v>
      </c>
      <c r="L32" s="6">
        <v>37720</v>
      </c>
    </row>
    <row r="33" spans="2:12" ht="15.75" customHeight="1">
      <c r="B33" s="4" t="s">
        <v>9</v>
      </c>
      <c r="C33" s="1" t="str">
        <f>CONCATENATE(B31," ",E33)</f>
        <v>0250502503 92</v>
      </c>
      <c r="D33" s="4" t="s">
        <v>9</v>
      </c>
      <c r="E33" s="4" t="s">
        <v>63</v>
      </c>
      <c r="F33" s="4" t="s">
        <v>64</v>
      </c>
      <c r="G33" s="10" t="s">
        <v>9</v>
      </c>
      <c r="H33" s="6">
        <v>4400</v>
      </c>
      <c r="I33" s="6" t="s">
        <v>9</v>
      </c>
      <c r="J33" s="6">
        <v>4400</v>
      </c>
      <c r="K33" s="6" t="s">
        <v>9</v>
      </c>
      <c r="L33" s="6">
        <v>4400</v>
      </c>
    </row>
    <row r="34" spans="2:12" ht="15.75" customHeight="1">
      <c r="B34" s="4" t="s">
        <v>70</v>
      </c>
      <c r="C34" s="1" t="str">
        <f>CONCATENATE(B34," ",E34)</f>
        <v>0250502504 52</v>
      </c>
      <c r="D34" s="4" t="s">
        <v>9</v>
      </c>
      <c r="E34" s="4" t="s">
        <v>16</v>
      </c>
      <c r="F34" s="4" t="s">
        <v>17</v>
      </c>
      <c r="G34" s="10">
        <v>89149.61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99</v>
      </c>
      <c r="C35" s="1" t="str">
        <f>CONCATENATE(B35," ",E35)</f>
        <v>0250502505 52</v>
      </c>
      <c r="D35" s="4" t="s">
        <v>9</v>
      </c>
      <c r="E35" s="4" t="s">
        <v>16</v>
      </c>
      <c r="F35" s="4" t="s">
        <v>17</v>
      </c>
      <c r="G35" s="10">
        <v>106872.22</v>
      </c>
      <c r="H35" s="6" t="s">
        <v>9</v>
      </c>
      <c r="I35" s="6" t="s">
        <v>9</v>
      </c>
      <c r="J35" s="6" t="s">
        <v>9</v>
      </c>
      <c r="K35" s="6" t="s">
        <v>9</v>
      </c>
      <c r="L35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PageLayoutView="0" workbookViewId="0" topLeftCell="A22">
      <selection activeCell="A22" sqref="A22:L2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94</v>
      </c>
    </row>
    <row r="10" spans="1:12" ht="11.25">
      <c r="A10" s="14" t="s">
        <v>52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16570</v>
      </c>
      <c r="I15" s="6">
        <v>12101.8</v>
      </c>
      <c r="J15" s="6">
        <v>4468.2</v>
      </c>
      <c r="K15" s="6">
        <v>1120.35</v>
      </c>
      <c r="L15" s="6">
        <v>3347.85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8648.95</v>
      </c>
      <c r="H16" s="6">
        <v>3290.25</v>
      </c>
      <c r="I16" s="6">
        <v>3085.25</v>
      </c>
      <c r="J16" s="6">
        <v>205</v>
      </c>
      <c r="K16" s="6" t="s">
        <v>9</v>
      </c>
      <c r="L16" s="6">
        <v>205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3226</v>
      </c>
      <c r="I17" s="6">
        <v>2757.48</v>
      </c>
      <c r="J17" s="6">
        <v>468.52</v>
      </c>
      <c r="K17" s="6">
        <v>468.52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6000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21140.17</v>
      </c>
      <c r="H19" s="6">
        <v>12474.43</v>
      </c>
      <c r="I19" s="6">
        <v>10240</v>
      </c>
      <c r="J19" s="6">
        <v>2234.43</v>
      </c>
      <c r="K19" s="6">
        <v>1454.43</v>
      </c>
      <c r="L19" s="6">
        <v>780</v>
      </c>
    </row>
    <row r="22" spans="1:12" ht="11.25">
      <c r="A22" s="14" t="s">
        <v>29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2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23</v>
      </c>
      <c r="I26" s="13" t="s">
        <v>24</v>
      </c>
      <c r="J26" s="13" t="s">
        <v>30</v>
      </c>
      <c r="K26" s="13" t="s">
        <v>31</v>
      </c>
      <c r="L26" s="13" t="s">
        <v>38</v>
      </c>
    </row>
    <row r="27" spans="2:12" ht="15.75" customHeight="1">
      <c r="B27" s="4" t="s">
        <v>19</v>
      </c>
      <c r="C27" s="1" t="str">
        <f>CONCATENATE(B27," ",E27)</f>
        <v>0112000000 14</v>
      </c>
      <c r="D27" s="4" t="s">
        <v>9</v>
      </c>
      <c r="E27" s="4" t="s">
        <v>32</v>
      </c>
      <c r="F27" s="4" t="s">
        <v>33</v>
      </c>
      <c r="G27" s="10">
        <v>9000</v>
      </c>
      <c r="H27" s="6">
        <v>14000</v>
      </c>
      <c r="I27" s="6">
        <v>7346.45</v>
      </c>
      <c r="J27" s="6">
        <v>6653.55</v>
      </c>
      <c r="K27" s="6">
        <v>1636.07</v>
      </c>
      <c r="L27" s="6">
        <v>5017.48</v>
      </c>
    </row>
    <row r="28" spans="2:12" ht="15.75" customHeight="1">
      <c r="B28" s="4" t="s">
        <v>9</v>
      </c>
      <c r="C28" s="1" t="str">
        <f>CONCATENATE(B27," ",E28)</f>
        <v>0112000000 30</v>
      </c>
      <c r="D28" s="4" t="s">
        <v>9</v>
      </c>
      <c r="E28" s="4" t="s">
        <v>10</v>
      </c>
      <c r="F28" s="4" t="s">
        <v>11</v>
      </c>
      <c r="G28" s="10">
        <v>244206.71</v>
      </c>
      <c r="H28" s="6">
        <v>144624.16</v>
      </c>
      <c r="I28" s="6">
        <v>78956.28</v>
      </c>
      <c r="J28" s="6">
        <v>65667.88</v>
      </c>
      <c r="K28" s="6">
        <v>11930.18</v>
      </c>
      <c r="L28" s="6">
        <v>53737.7</v>
      </c>
    </row>
    <row r="29" spans="2:12" ht="15.75" customHeight="1">
      <c r="B29" s="4" t="s">
        <v>9</v>
      </c>
      <c r="C29" s="1" t="str">
        <f>CONCATENATE(B27," ",E29)</f>
        <v>0112000000 33</v>
      </c>
      <c r="D29" s="4" t="s">
        <v>9</v>
      </c>
      <c r="E29" s="4" t="s">
        <v>34</v>
      </c>
      <c r="F29" s="4" t="s">
        <v>35</v>
      </c>
      <c r="G29" s="10" t="s">
        <v>9</v>
      </c>
      <c r="H29" s="6">
        <v>22546</v>
      </c>
      <c r="I29" s="6">
        <v>10591.55</v>
      </c>
      <c r="J29" s="6">
        <v>11954.45</v>
      </c>
      <c r="K29" s="6">
        <v>7488.31</v>
      </c>
      <c r="L29" s="6">
        <v>4466.14</v>
      </c>
    </row>
    <row r="30" spans="2:12" ht="15.75" customHeight="1">
      <c r="B30" s="4" t="s">
        <v>9</v>
      </c>
      <c r="C30" s="1" t="str">
        <f>CONCATENATE(B27," ",E30)</f>
        <v>0112000000 36</v>
      </c>
      <c r="D30" s="4" t="s">
        <v>9</v>
      </c>
      <c r="E30" s="4" t="s">
        <v>20</v>
      </c>
      <c r="F30" s="4" t="s">
        <v>21</v>
      </c>
      <c r="G30" s="10">
        <v>18344</v>
      </c>
      <c r="H30" s="6">
        <v>5000</v>
      </c>
      <c r="I30" s="6">
        <v>1757.9</v>
      </c>
      <c r="J30" s="6">
        <v>3242.1</v>
      </c>
      <c r="K30" s="6" t="s">
        <v>9</v>
      </c>
      <c r="L30" s="6">
        <v>3242.1</v>
      </c>
    </row>
    <row r="31" spans="2:12" ht="15.75" customHeight="1">
      <c r="B31" s="4" t="s">
        <v>9</v>
      </c>
      <c r="C31" s="1" t="str">
        <f>CONCATENATE(B27," ",E31)</f>
        <v>0112000000 39</v>
      </c>
      <c r="D31" s="4" t="s">
        <v>9</v>
      </c>
      <c r="E31" s="4" t="s">
        <v>14</v>
      </c>
      <c r="F31" s="4" t="s">
        <v>15</v>
      </c>
      <c r="G31" s="10">
        <v>79785.38</v>
      </c>
      <c r="H31" s="6">
        <v>158953.94</v>
      </c>
      <c r="I31" s="6">
        <v>94438.74</v>
      </c>
      <c r="J31" s="6">
        <v>64515.2</v>
      </c>
      <c r="K31" s="6">
        <v>22619.83</v>
      </c>
      <c r="L31" s="6">
        <v>41895.37</v>
      </c>
    </row>
    <row r="32" spans="2:12" ht="15.75" customHeight="1">
      <c r="B32" s="4" t="s">
        <v>9</v>
      </c>
      <c r="C32" s="1" t="str">
        <f>CONCATENATE(B27," ",E32)</f>
        <v>0112000000 52</v>
      </c>
      <c r="D32" s="4" t="s">
        <v>9</v>
      </c>
      <c r="E32" s="4" t="s">
        <v>16</v>
      </c>
      <c r="F32" s="4" t="s">
        <v>17</v>
      </c>
      <c r="G32" s="10">
        <v>75708.1</v>
      </c>
      <c r="H32" s="6">
        <v>96291.9</v>
      </c>
      <c r="I32" s="6">
        <v>48689.09</v>
      </c>
      <c r="J32" s="6">
        <v>47602.81</v>
      </c>
      <c r="K32" s="6">
        <v>9809.65</v>
      </c>
      <c r="L32" s="6">
        <v>37793.16</v>
      </c>
    </row>
    <row r="33" spans="2:12" ht="15.75" customHeight="1">
      <c r="B33" s="4" t="s">
        <v>9</v>
      </c>
      <c r="C33" s="1" t="str">
        <f>CONCATENATE(B27," ",E33)</f>
        <v>0112000000 92</v>
      </c>
      <c r="D33" s="4" t="s">
        <v>9</v>
      </c>
      <c r="E33" s="4" t="s">
        <v>63</v>
      </c>
      <c r="F33" s="4" t="s">
        <v>64</v>
      </c>
      <c r="G33" s="10" t="s">
        <v>9</v>
      </c>
      <c r="H33" s="6">
        <v>4221.68</v>
      </c>
      <c r="I33" s="6" t="s">
        <v>9</v>
      </c>
      <c r="J33" s="6">
        <v>4221.68</v>
      </c>
      <c r="K33" s="6" t="s">
        <v>9</v>
      </c>
      <c r="L33" s="6">
        <v>4221.68</v>
      </c>
    </row>
    <row r="34" spans="2:12" ht="15.75" customHeight="1">
      <c r="B34" s="4" t="s">
        <v>41</v>
      </c>
      <c r="C34" s="1" t="str">
        <f>CONCATENATE(B34," ",E34)</f>
        <v>0250002009 14</v>
      </c>
      <c r="D34" s="4" t="s">
        <v>9</v>
      </c>
      <c r="E34" s="4" t="s">
        <v>32</v>
      </c>
      <c r="F34" s="4" t="s">
        <v>33</v>
      </c>
      <c r="G34" s="10" t="s">
        <v>9</v>
      </c>
      <c r="H34" s="6">
        <v>3330.93</v>
      </c>
      <c r="I34" s="6">
        <v>74.05</v>
      </c>
      <c r="J34" s="6">
        <v>3256.88</v>
      </c>
      <c r="K34" s="6" t="s">
        <v>9</v>
      </c>
      <c r="L34" s="6">
        <v>3256.88</v>
      </c>
    </row>
    <row r="35" spans="2:12" ht="15.75" customHeight="1">
      <c r="B35" s="4" t="s">
        <v>9</v>
      </c>
      <c r="C35" s="1" t="str">
        <f>CONCATENATE(B34," ",E35)</f>
        <v>0250002009 39</v>
      </c>
      <c r="D35" s="4" t="s">
        <v>9</v>
      </c>
      <c r="E35" s="4" t="s">
        <v>14</v>
      </c>
      <c r="F35" s="4" t="s">
        <v>15</v>
      </c>
      <c r="G35" s="10" t="s">
        <v>9</v>
      </c>
      <c r="H35" s="6">
        <v>19019.97</v>
      </c>
      <c r="I35" s="6">
        <v>2999.91</v>
      </c>
      <c r="J35" s="6">
        <v>16020.06</v>
      </c>
      <c r="K35" s="6" t="s">
        <v>9</v>
      </c>
      <c r="L35" s="6">
        <v>16020.06</v>
      </c>
    </row>
    <row r="36" spans="2:12" ht="15.75" customHeight="1">
      <c r="B36" s="4" t="s">
        <v>9</v>
      </c>
      <c r="C36" s="1" t="str">
        <f>CONCATENATE(B34," ",E36)</f>
        <v>0250002009 92</v>
      </c>
      <c r="D36" s="4" t="s">
        <v>9</v>
      </c>
      <c r="E36" s="4" t="s">
        <v>63</v>
      </c>
      <c r="F36" s="4" t="s">
        <v>64</v>
      </c>
      <c r="G36" s="10">
        <v>3000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44</v>
      </c>
      <c r="C37" s="1" t="str">
        <f>CONCATENATE(B37," ",E37)</f>
        <v>0250012009 39</v>
      </c>
      <c r="D37" s="4" t="s">
        <v>9</v>
      </c>
      <c r="E37" s="4" t="s">
        <v>14</v>
      </c>
      <c r="F37" s="4" t="s">
        <v>15</v>
      </c>
      <c r="G37" s="10">
        <v>1300</v>
      </c>
      <c r="H37" s="6" t="s">
        <v>9</v>
      </c>
      <c r="I37" s="6" t="s">
        <v>9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46</v>
      </c>
      <c r="C38" s="1" t="str">
        <f>CONCATENATE(B38," ",E38)</f>
        <v>0250151583 52</v>
      </c>
      <c r="D38" s="4" t="s">
        <v>9</v>
      </c>
      <c r="E38" s="4" t="s">
        <v>16</v>
      </c>
      <c r="F38" s="4" t="s">
        <v>17</v>
      </c>
      <c r="G38" s="10">
        <v>2260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</row>
    <row r="39" spans="2:12" ht="15.75" customHeight="1">
      <c r="B39" s="4" t="s">
        <v>48</v>
      </c>
      <c r="C39" s="1" t="str">
        <f>CONCATENATE(B39," ",E39)</f>
        <v>0250153645 30</v>
      </c>
      <c r="D39" s="4" t="s">
        <v>9</v>
      </c>
      <c r="E39" s="4" t="s">
        <v>10</v>
      </c>
      <c r="F39" s="4" t="s">
        <v>11</v>
      </c>
      <c r="G39" s="10" t="s">
        <v>9</v>
      </c>
      <c r="H39" s="6">
        <v>16160</v>
      </c>
      <c r="I39" s="6" t="s">
        <v>9</v>
      </c>
      <c r="J39" s="6">
        <v>16160</v>
      </c>
      <c r="K39" s="6">
        <v>2001.06</v>
      </c>
      <c r="L39" s="6">
        <v>14158.94</v>
      </c>
    </row>
    <row r="40" spans="2:12" ht="15.75" customHeight="1">
      <c r="B40" s="4" t="s">
        <v>9</v>
      </c>
      <c r="C40" s="1" t="str">
        <f>CONCATENATE(B39," ",E40)</f>
        <v>0250153645 39</v>
      </c>
      <c r="D40" s="4" t="s">
        <v>9</v>
      </c>
      <c r="E40" s="4" t="s">
        <v>14</v>
      </c>
      <c r="F40" s="4" t="s">
        <v>15</v>
      </c>
      <c r="G40" s="10">
        <v>311.88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CONCATENATE(B39," ",E41)</f>
        <v>0250153645 52</v>
      </c>
      <c r="D41" s="4" t="s">
        <v>9</v>
      </c>
      <c r="E41" s="4" t="s">
        <v>16</v>
      </c>
      <c r="F41" s="4" t="s">
        <v>17</v>
      </c>
      <c r="G41" s="10" t="s">
        <v>9</v>
      </c>
      <c r="H41" s="6">
        <v>34730</v>
      </c>
      <c r="I41" s="6" t="s">
        <v>9</v>
      </c>
      <c r="J41" s="6">
        <v>34730</v>
      </c>
      <c r="K41" s="6">
        <v>26961.12</v>
      </c>
      <c r="L41" s="6">
        <v>7768.88</v>
      </c>
    </row>
    <row r="42" spans="2:12" ht="15.75" customHeight="1">
      <c r="B42" s="4" t="s">
        <v>49</v>
      </c>
      <c r="C42" s="1" t="str">
        <f>CONCATENATE(B42," ",E42)</f>
        <v>0250154166 18</v>
      </c>
      <c r="D42" s="4" t="s">
        <v>9</v>
      </c>
      <c r="E42" s="4" t="s">
        <v>26</v>
      </c>
      <c r="F42" s="4" t="s">
        <v>27</v>
      </c>
      <c r="G42" s="10" t="s">
        <v>9</v>
      </c>
      <c r="H42" s="6">
        <v>114000</v>
      </c>
      <c r="I42" s="6">
        <v>79618</v>
      </c>
      <c r="J42" s="6">
        <v>34382</v>
      </c>
      <c r="K42" s="6" t="s">
        <v>9</v>
      </c>
      <c r="L42" s="6">
        <v>34382</v>
      </c>
    </row>
    <row r="43" spans="2:12" ht="15.75" customHeight="1">
      <c r="B43" s="4" t="s">
        <v>9</v>
      </c>
      <c r="C43" s="1" t="str">
        <f>CONCATENATE(B42," ",E43)</f>
        <v>0250154166 30</v>
      </c>
      <c r="D43" s="4" t="s">
        <v>9</v>
      </c>
      <c r="E43" s="4" t="s">
        <v>10</v>
      </c>
      <c r="F43" s="4" t="s">
        <v>11</v>
      </c>
      <c r="G43" s="10">
        <v>11360</v>
      </c>
      <c r="H43" s="6" t="s">
        <v>9</v>
      </c>
      <c r="I43" s="6" t="s">
        <v>9</v>
      </c>
      <c r="J43" s="6" t="s">
        <v>9</v>
      </c>
      <c r="K43" s="6" t="s">
        <v>9</v>
      </c>
      <c r="L43" s="6" t="s">
        <v>9</v>
      </c>
    </row>
    <row r="44" spans="2:12" ht="15.75" customHeight="1">
      <c r="B44" s="4" t="s">
        <v>9</v>
      </c>
      <c r="C44" s="1" t="str">
        <f>CONCATENATE(B42," ",E44)</f>
        <v>0250154166 39</v>
      </c>
      <c r="D44" s="4" t="s">
        <v>9</v>
      </c>
      <c r="E44" s="4" t="s">
        <v>14</v>
      </c>
      <c r="F44" s="4" t="s">
        <v>15</v>
      </c>
      <c r="G44" s="10">
        <v>12689</v>
      </c>
      <c r="H44" s="6">
        <v>17911</v>
      </c>
      <c r="I44" s="6">
        <v>17911</v>
      </c>
      <c r="J44" s="6" t="s">
        <v>9</v>
      </c>
      <c r="K44" s="6" t="s">
        <v>9</v>
      </c>
      <c r="L44" s="6" t="s">
        <v>9</v>
      </c>
    </row>
    <row r="45" spans="2:12" ht="15.75" customHeight="1">
      <c r="B45" s="4" t="s">
        <v>9</v>
      </c>
      <c r="C45" s="1" t="str">
        <f>CONCATENATE(B42," ",E45)</f>
        <v>0250154166 52</v>
      </c>
      <c r="D45" s="4" t="s">
        <v>9</v>
      </c>
      <c r="E45" s="4" t="s">
        <v>16</v>
      </c>
      <c r="F45" s="4" t="s">
        <v>17</v>
      </c>
      <c r="G45" s="10">
        <v>11000</v>
      </c>
      <c r="H45" s="6" t="s">
        <v>9</v>
      </c>
      <c r="I45" s="6" t="s">
        <v>9</v>
      </c>
      <c r="J45" s="6" t="s">
        <v>9</v>
      </c>
      <c r="K45" s="6" t="s">
        <v>9</v>
      </c>
      <c r="L45" s="6" t="s">
        <v>9</v>
      </c>
    </row>
    <row r="46" spans="2:12" ht="15.75" customHeight="1">
      <c r="B46" s="4" t="s">
        <v>50</v>
      </c>
      <c r="C46" s="1" t="str">
        <f>CONCATENATE(B46," ",E46)</f>
        <v>0250502502 30</v>
      </c>
      <c r="D46" s="4" t="s">
        <v>9</v>
      </c>
      <c r="E46" s="4" t="s">
        <v>10</v>
      </c>
      <c r="F46" s="4" t="s">
        <v>11</v>
      </c>
      <c r="G46" s="10">
        <v>4678.56</v>
      </c>
      <c r="H46" s="6">
        <v>2417.5</v>
      </c>
      <c r="I46" s="6">
        <v>2028.1</v>
      </c>
      <c r="J46" s="6">
        <v>389.4</v>
      </c>
      <c r="K46" s="6" t="s">
        <v>9</v>
      </c>
      <c r="L46" s="6">
        <v>389.4</v>
      </c>
    </row>
    <row r="47" spans="2:12" ht="15.75" customHeight="1">
      <c r="B47" s="4" t="s">
        <v>9</v>
      </c>
      <c r="C47" s="1" t="str">
        <f>CONCATENATE(B46," ",E47)</f>
        <v>0250502502 39</v>
      </c>
      <c r="D47" s="4" t="s">
        <v>9</v>
      </c>
      <c r="E47" s="4" t="s">
        <v>14</v>
      </c>
      <c r="F47" s="4" t="s">
        <v>15</v>
      </c>
      <c r="G47" s="10">
        <v>95353.54</v>
      </c>
      <c r="H47" s="6">
        <v>5809.79</v>
      </c>
      <c r="I47" s="6">
        <v>709.79</v>
      </c>
      <c r="J47" s="6">
        <v>5100</v>
      </c>
      <c r="K47" s="6" t="s">
        <v>9</v>
      </c>
      <c r="L47" s="6">
        <v>5100</v>
      </c>
    </row>
    <row r="48" spans="2:12" ht="15.75" customHeight="1">
      <c r="B48" s="4" t="s">
        <v>9</v>
      </c>
      <c r="C48" s="1" t="str">
        <f>CONCATENATE(B46," ",E48)</f>
        <v>0250502502 52</v>
      </c>
      <c r="D48" s="4" t="s">
        <v>9</v>
      </c>
      <c r="E48" s="4" t="s">
        <v>16</v>
      </c>
      <c r="F48" s="4" t="s">
        <v>17</v>
      </c>
      <c r="G48" s="10">
        <v>25484.28</v>
      </c>
      <c r="H48" s="6">
        <v>34822.95</v>
      </c>
      <c r="I48" s="6">
        <v>17045</v>
      </c>
      <c r="J48" s="6">
        <v>17777.95</v>
      </c>
      <c r="K48" s="6">
        <v>886.77</v>
      </c>
      <c r="L48" s="6">
        <v>16891.18</v>
      </c>
    </row>
    <row r="49" spans="2:12" ht="15.75" customHeight="1">
      <c r="B49" s="4" t="s">
        <v>69</v>
      </c>
      <c r="C49" s="1" t="str">
        <f>CONCATENATE(B49," ",E49)</f>
        <v>0250502503 20</v>
      </c>
      <c r="D49" s="4" t="s">
        <v>9</v>
      </c>
      <c r="E49" s="4" t="s">
        <v>73</v>
      </c>
      <c r="F49" s="4" t="s">
        <v>74</v>
      </c>
      <c r="G49" s="10" t="s">
        <v>9</v>
      </c>
      <c r="H49" s="6">
        <v>31489.38</v>
      </c>
      <c r="I49" s="6" t="s">
        <v>9</v>
      </c>
      <c r="J49" s="6">
        <v>31489.38</v>
      </c>
      <c r="K49" s="6" t="s">
        <v>9</v>
      </c>
      <c r="L49" s="6">
        <v>31489.38</v>
      </c>
    </row>
    <row r="50" spans="2:12" ht="15.75" customHeight="1">
      <c r="B50" s="4" t="s">
        <v>9</v>
      </c>
      <c r="C50" s="1" t="str">
        <f>CONCATENATE(B49," ",E50)</f>
        <v>0250502503 39</v>
      </c>
      <c r="D50" s="4" t="s">
        <v>9</v>
      </c>
      <c r="E50" s="4" t="s">
        <v>14</v>
      </c>
      <c r="F50" s="4" t="s">
        <v>15</v>
      </c>
      <c r="G50" s="10">
        <v>774.97</v>
      </c>
      <c r="H50" s="6">
        <v>47500</v>
      </c>
      <c r="I50" s="6" t="s">
        <v>9</v>
      </c>
      <c r="J50" s="6">
        <v>47500</v>
      </c>
      <c r="K50" s="6" t="s">
        <v>9</v>
      </c>
      <c r="L50" s="6">
        <v>47500</v>
      </c>
    </row>
    <row r="51" spans="2:12" ht="15.75" customHeight="1">
      <c r="B51" s="4" t="s">
        <v>9</v>
      </c>
      <c r="C51" s="1" t="str">
        <f>CONCATENATE(B49," ",E51)</f>
        <v>0250502503 92</v>
      </c>
      <c r="D51" s="4" t="s">
        <v>9</v>
      </c>
      <c r="E51" s="4" t="s">
        <v>63</v>
      </c>
      <c r="F51" s="4" t="s">
        <v>64</v>
      </c>
      <c r="G51" s="10" t="s">
        <v>9</v>
      </c>
      <c r="H51" s="6">
        <v>14700</v>
      </c>
      <c r="I51" s="6" t="s">
        <v>9</v>
      </c>
      <c r="J51" s="6">
        <v>14700</v>
      </c>
      <c r="K51" s="6" t="s">
        <v>9</v>
      </c>
      <c r="L51" s="6">
        <v>14700</v>
      </c>
    </row>
    <row r="52" spans="2:12" ht="15.75" customHeight="1">
      <c r="B52" s="4" t="s">
        <v>70</v>
      </c>
      <c r="C52" s="1" t="str">
        <f>CONCATENATE(B52," ",E52)</f>
        <v>0250502504 52</v>
      </c>
      <c r="D52" s="4" t="s">
        <v>9</v>
      </c>
      <c r="E52" s="4" t="s">
        <v>16</v>
      </c>
      <c r="F52" s="4" t="s">
        <v>17</v>
      </c>
      <c r="G52" s="10">
        <v>2544.36</v>
      </c>
      <c r="H52" s="6" t="s">
        <v>9</v>
      </c>
      <c r="I52" s="6" t="s">
        <v>9</v>
      </c>
      <c r="J52" s="6" t="s">
        <v>9</v>
      </c>
      <c r="K52" s="6" t="s">
        <v>9</v>
      </c>
      <c r="L52" s="6" t="s">
        <v>9</v>
      </c>
    </row>
    <row r="53" spans="2:12" ht="15.75" customHeight="1">
      <c r="B53" s="4" t="s">
        <v>95</v>
      </c>
      <c r="C53" s="1" t="str">
        <f>CONCATENATE(B53," ",E53)</f>
        <v>0250758289 20</v>
      </c>
      <c r="D53" s="4" t="s">
        <v>9</v>
      </c>
      <c r="E53" s="4" t="s">
        <v>73</v>
      </c>
      <c r="F53" s="4" t="s">
        <v>74</v>
      </c>
      <c r="G53" s="10" t="s">
        <v>9</v>
      </c>
      <c r="H53" s="6">
        <v>21252.74</v>
      </c>
      <c r="I53" s="6" t="s">
        <v>9</v>
      </c>
      <c r="J53" s="6">
        <v>21252.74</v>
      </c>
      <c r="K53" s="6" t="s">
        <v>9</v>
      </c>
      <c r="L53" s="6">
        <v>21252.74</v>
      </c>
    </row>
    <row r="54" spans="2:12" ht="15.75" customHeight="1">
      <c r="B54" s="4" t="s">
        <v>96</v>
      </c>
      <c r="C54" s="1" t="str">
        <f>CONCATENATE(B54," ",E54)</f>
        <v>0281673096 20</v>
      </c>
      <c r="D54" s="4" t="s">
        <v>9</v>
      </c>
      <c r="E54" s="4" t="s">
        <v>73</v>
      </c>
      <c r="F54" s="4" t="s">
        <v>74</v>
      </c>
      <c r="G54" s="10" t="s">
        <v>9</v>
      </c>
      <c r="H54" s="6">
        <v>11980</v>
      </c>
      <c r="I54" s="6" t="s">
        <v>9</v>
      </c>
      <c r="J54" s="6">
        <v>11980</v>
      </c>
      <c r="K54" s="6" t="s">
        <v>9</v>
      </c>
      <c r="L54" s="6">
        <v>11980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53"/>
  <sheetViews>
    <sheetView showGridLines="0" zoomScalePageLayoutView="0" workbookViewId="0" topLeftCell="A37">
      <selection activeCell="A48" sqref="A48:M4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89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62000</v>
      </c>
      <c r="I15" s="6">
        <v>41005.77</v>
      </c>
      <c r="J15" s="6">
        <v>20994.23</v>
      </c>
      <c r="K15" s="6">
        <v>1168.75</v>
      </c>
      <c r="L15" s="6">
        <v>19825.48</v>
      </c>
    </row>
    <row r="16" spans="2:12" ht="15.75" customHeight="1">
      <c r="B16" s="4" t="s">
        <v>9</v>
      </c>
      <c r="C16" s="1" t="str">
        <f>CONCATENATE(B15," ",E16)</f>
        <v>0112000000 20</v>
      </c>
      <c r="D16" s="4" t="s">
        <v>9</v>
      </c>
      <c r="E16" s="4" t="s">
        <v>73</v>
      </c>
      <c r="F16" s="4" t="s">
        <v>74</v>
      </c>
      <c r="G16" s="10" t="s">
        <v>9</v>
      </c>
      <c r="H16" s="6">
        <v>54001</v>
      </c>
      <c r="I16" s="6">
        <v>35701</v>
      </c>
      <c r="J16" s="6">
        <v>18300</v>
      </c>
      <c r="K16" s="6">
        <v>6000</v>
      </c>
      <c r="L16" s="6">
        <v>12300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 t="s">
        <v>9</v>
      </c>
      <c r="H17" s="6">
        <v>556</v>
      </c>
      <c r="I17" s="6" t="s">
        <v>9</v>
      </c>
      <c r="J17" s="6">
        <v>556</v>
      </c>
      <c r="K17" s="6" t="s">
        <v>9</v>
      </c>
      <c r="L17" s="6">
        <v>556</v>
      </c>
    </row>
    <row r="18" spans="2:12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34</v>
      </c>
      <c r="F18" s="4" t="s">
        <v>35</v>
      </c>
      <c r="G18" s="10" t="s">
        <v>9</v>
      </c>
      <c r="H18" s="6">
        <v>60000</v>
      </c>
      <c r="I18" s="6">
        <v>35120.31</v>
      </c>
      <c r="J18" s="6">
        <v>24879.69</v>
      </c>
      <c r="K18" s="6">
        <v>5813.75</v>
      </c>
      <c r="L18" s="6">
        <v>19065.94</v>
      </c>
    </row>
    <row r="19" spans="2:12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20</v>
      </c>
      <c r="F19" s="4" t="s">
        <v>21</v>
      </c>
      <c r="G19" s="10">
        <v>176</v>
      </c>
      <c r="H19" s="6">
        <v>28000</v>
      </c>
      <c r="I19" s="6">
        <v>16713.8</v>
      </c>
      <c r="J19" s="6">
        <v>11286.2</v>
      </c>
      <c r="K19" s="6" t="s">
        <v>9</v>
      </c>
      <c r="L19" s="6">
        <v>11286.2</v>
      </c>
    </row>
    <row r="20" spans="2:12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68730.03</v>
      </c>
      <c r="H20" s="6">
        <v>174218.22</v>
      </c>
      <c r="I20" s="6">
        <v>145858.54</v>
      </c>
      <c r="J20" s="6">
        <v>28359.68</v>
      </c>
      <c r="K20" s="6">
        <v>18632.74</v>
      </c>
      <c r="L20" s="6">
        <v>9726.94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97599.61</v>
      </c>
      <c r="H21" s="6">
        <v>260</v>
      </c>
      <c r="I21" s="6">
        <v>260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63</v>
      </c>
      <c r="F22" s="4" t="s">
        <v>64</v>
      </c>
      <c r="G22" s="10">
        <v>6520</v>
      </c>
      <c r="H22" s="6">
        <v>9016</v>
      </c>
      <c r="I22" s="6" t="s">
        <v>9</v>
      </c>
      <c r="J22" s="6">
        <v>9016</v>
      </c>
      <c r="K22" s="6" t="s">
        <v>9</v>
      </c>
      <c r="L22" s="6">
        <v>9016</v>
      </c>
    </row>
    <row r="23" spans="2:12" ht="15.75" customHeight="1">
      <c r="B23" s="4" t="s">
        <v>41</v>
      </c>
      <c r="C23" s="1" t="str">
        <f>CONCATENATE(B23," ",E23)</f>
        <v>0250002009 39</v>
      </c>
      <c r="D23" s="4" t="s">
        <v>9</v>
      </c>
      <c r="E23" s="4" t="s">
        <v>14</v>
      </c>
      <c r="F23" s="4" t="s">
        <v>15</v>
      </c>
      <c r="G23" s="10">
        <v>28100</v>
      </c>
      <c r="H23" s="6">
        <v>50000</v>
      </c>
      <c r="I23" s="6" t="s">
        <v>9</v>
      </c>
      <c r="J23" s="6">
        <v>50000</v>
      </c>
      <c r="K23" s="6" t="s">
        <v>9</v>
      </c>
      <c r="L23" s="6">
        <v>50000</v>
      </c>
    </row>
    <row r="24" spans="2:12" ht="15.75" customHeight="1">
      <c r="B24" s="4" t="s">
        <v>92</v>
      </c>
      <c r="C24" s="1" t="str">
        <f>CONCATENATE(B24," ",E24)</f>
        <v>0250007307 18</v>
      </c>
      <c r="D24" s="4" t="s">
        <v>9</v>
      </c>
      <c r="E24" s="4" t="s">
        <v>26</v>
      </c>
      <c r="F24" s="4" t="s">
        <v>27</v>
      </c>
      <c r="G24" s="10" t="s">
        <v>9</v>
      </c>
      <c r="H24" s="6">
        <v>14400</v>
      </c>
      <c r="I24" s="6">
        <v>1</v>
      </c>
      <c r="J24" s="6">
        <v>14399</v>
      </c>
      <c r="K24" s="6" t="s">
        <v>9</v>
      </c>
      <c r="L24" s="6">
        <v>14399</v>
      </c>
    </row>
    <row r="25" spans="2:12" ht="15.75" customHeight="1">
      <c r="B25" s="4" t="s">
        <v>44</v>
      </c>
      <c r="C25" s="1" t="str">
        <f>CONCATENATE(B25," ",E25)</f>
        <v>0250012009 18</v>
      </c>
      <c r="D25" s="4" t="s">
        <v>9</v>
      </c>
      <c r="E25" s="4" t="s">
        <v>26</v>
      </c>
      <c r="F25" s="4" t="s">
        <v>27</v>
      </c>
      <c r="G25" s="10">
        <v>1200</v>
      </c>
      <c r="H25" s="6">
        <v>23400</v>
      </c>
      <c r="I25" s="6">
        <v>15400</v>
      </c>
      <c r="J25" s="6">
        <v>8000</v>
      </c>
      <c r="K25" s="6" t="s">
        <v>9</v>
      </c>
      <c r="L25" s="6">
        <v>8000</v>
      </c>
    </row>
    <row r="26" spans="2:12" ht="15.75" customHeight="1">
      <c r="B26" s="4" t="s">
        <v>9</v>
      </c>
      <c r="C26" s="1" t="str">
        <f>CONCATENATE(B25," ",E26)</f>
        <v>0250012009 20</v>
      </c>
      <c r="D26" s="4" t="s">
        <v>9</v>
      </c>
      <c r="E26" s="4" t="s">
        <v>73</v>
      </c>
      <c r="F26" s="4" t="s">
        <v>74</v>
      </c>
      <c r="G26" s="10" t="s">
        <v>9</v>
      </c>
      <c r="H26" s="6">
        <v>20000</v>
      </c>
      <c r="I26" s="6">
        <v>5200</v>
      </c>
      <c r="J26" s="6">
        <v>14800</v>
      </c>
      <c r="K26" s="6" t="s">
        <v>9</v>
      </c>
      <c r="L26" s="6">
        <v>14800</v>
      </c>
    </row>
    <row r="27" spans="2:12" ht="15.75" customHeight="1">
      <c r="B27" s="4" t="s">
        <v>9</v>
      </c>
      <c r="C27" s="1" t="str">
        <f>CONCATENATE(B25," ",E27)</f>
        <v>0250012009 30</v>
      </c>
      <c r="D27" s="4" t="s">
        <v>9</v>
      </c>
      <c r="E27" s="4" t="s">
        <v>10</v>
      </c>
      <c r="F27" s="4" t="s">
        <v>11</v>
      </c>
      <c r="G27" s="10">
        <v>2500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9</v>
      </c>
      <c r="C28" s="1" t="str">
        <f>CONCATENATE(B25," ",E28)</f>
        <v>0250012009 39</v>
      </c>
      <c r="D28" s="4" t="s">
        <v>9</v>
      </c>
      <c r="E28" s="4" t="s">
        <v>14</v>
      </c>
      <c r="F28" s="4" t="s">
        <v>15</v>
      </c>
      <c r="G28" s="10">
        <v>1734.4</v>
      </c>
      <c r="H28" s="6">
        <v>2039000</v>
      </c>
      <c r="I28" s="6">
        <v>434980</v>
      </c>
      <c r="J28" s="6">
        <v>1604020</v>
      </c>
      <c r="K28" s="6" t="s">
        <v>9</v>
      </c>
      <c r="L28" s="6">
        <v>1604020</v>
      </c>
    </row>
    <row r="29" spans="2:12" ht="15.75" customHeight="1">
      <c r="B29" s="4" t="s">
        <v>9</v>
      </c>
      <c r="C29" s="1" t="str">
        <f>CONCATENATE(B25," ",E29)</f>
        <v>0250012009 52</v>
      </c>
      <c r="D29" s="4" t="s">
        <v>9</v>
      </c>
      <c r="E29" s="4" t="s">
        <v>16</v>
      </c>
      <c r="F29" s="4" t="s">
        <v>17</v>
      </c>
      <c r="G29" s="10">
        <v>5857</v>
      </c>
      <c r="H29" s="6">
        <v>17465.6</v>
      </c>
      <c r="I29" s="6">
        <v>6265.6</v>
      </c>
      <c r="J29" s="6">
        <v>11200</v>
      </c>
      <c r="K29" s="6" t="s">
        <v>9</v>
      </c>
      <c r="L29" s="6">
        <v>11200</v>
      </c>
    </row>
    <row r="30" spans="2:12" ht="15.75" customHeight="1">
      <c r="B30" s="4" t="s">
        <v>93</v>
      </c>
      <c r="C30" s="1" t="str">
        <f>CONCATENATE(B30," ",E30)</f>
        <v>0250081013 39</v>
      </c>
      <c r="D30" s="4" t="s">
        <v>9</v>
      </c>
      <c r="E30" s="4" t="s">
        <v>14</v>
      </c>
      <c r="F30" s="4" t="s">
        <v>15</v>
      </c>
      <c r="G30" s="10" t="s">
        <v>9</v>
      </c>
      <c r="H30" s="6">
        <v>23200</v>
      </c>
      <c r="I30" s="6">
        <v>23200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46</v>
      </c>
      <c r="C31" s="1" t="str">
        <f>CONCATENATE(B31," ",E31)</f>
        <v>0250151583 30</v>
      </c>
      <c r="D31" s="4" t="s">
        <v>9</v>
      </c>
      <c r="E31" s="4" t="s">
        <v>10</v>
      </c>
      <c r="F31" s="4" t="s">
        <v>11</v>
      </c>
      <c r="G31" s="10">
        <v>2000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9</v>
      </c>
      <c r="C32" s="1" t="str">
        <f>CONCATENATE(B31," ",E32)</f>
        <v>0250151583 36</v>
      </c>
      <c r="D32" s="4" t="s">
        <v>9</v>
      </c>
      <c r="E32" s="4" t="s">
        <v>20</v>
      </c>
      <c r="F32" s="4" t="s">
        <v>21</v>
      </c>
      <c r="G32" s="10">
        <v>4630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9</v>
      </c>
      <c r="C33" s="1" t="str">
        <f>CONCATENATE(B31," ",E33)</f>
        <v>0250151583 47</v>
      </c>
      <c r="D33" s="4" t="s">
        <v>9</v>
      </c>
      <c r="E33" s="4" t="s">
        <v>61</v>
      </c>
      <c r="F33" s="4" t="s">
        <v>62</v>
      </c>
      <c r="G33" s="10">
        <v>520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9</v>
      </c>
      <c r="C34" s="1" t="str">
        <f>CONCATENATE(B31," ",E34)</f>
        <v>0250151583 52</v>
      </c>
      <c r="D34" s="4" t="s">
        <v>9</v>
      </c>
      <c r="E34" s="4" t="s">
        <v>16</v>
      </c>
      <c r="F34" s="4" t="s">
        <v>17</v>
      </c>
      <c r="G34" s="10">
        <v>344.4</v>
      </c>
      <c r="H34" s="6">
        <v>1755.6</v>
      </c>
      <c r="I34" s="6">
        <v>1755.6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9</v>
      </c>
      <c r="C35" s="1" t="str">
        <f>CONCATENATE(B31," ",E35)</f>
        <v>0250151583 92</v>
      </c>
      <c r="D35" s="4" t="s">
        <v>9</v>
      </c>
      <c r="E35" s="4" t="s">
        <v>63</v>
      </c>
      <c r="F35" s="4" t="s">
        <v>64</v>
      </c>
      <c r="G35" s="10" t="s">
        <v>9</v>
      </c>
      <c r="H35" s="6">
        <v>6520</v>
      </c>
      <c r="I35" s="6" t="s">
        <v>9</v>
      </c>
      <c r="J35" s="6">
        <v>6520</v>
      </c>
      <c r="K35" s="6" t="s">
        <v>9</v>
      </c>
      <c r="L35" s="6">
        <v>6520</v>
      </c>
    </row>
    <row r="36" spans="2:12" ht="15.75" customHeight="1">
      <c r="B36" s="4" t="s">
        <v>47</v>
      </c>
      <c r="C36" s="1" t="str">
        <f>CONCATENATE(B36," ",E36)</f>
        <v>0250151584 39</v>
      </c>
      <c r="D36" s="4" t="s">
        <v>9</v>
      </c>
      <c r="E36" s="4" t="s">
        <v>14</v>
      </c>
      <c r="F36" s="4" t="s">
        <v>15</v>
      </c>
      <c r="G36" s="10">
        <v>10000</v>
      </c>
      <c r="H36" s="6" t="s">
        <v>9</v>
      </c>
      <c r="I36" s="6" t="s">
        <v>9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69</v>
      </c>
      <c r="C37" s="1" t="str">
        <f>CONCATENATE(B37," ",E37)</f>
        <v>0250502503 52</v>
      </c>
      <c r="D37" s="4" t="s">
        <v>9</v>
      </c>
      <c r="E37" s="4" t="s">
        <v>16</v>
      </c>
      <c r="F37" s="4" t="s">
        <v>17</v>
      </c>
      <c r="G37" s="10">
        <v>1650</v>
      </c>
      <c r="H37" s="6">
        <v>10545</v>
      </c>
      <c r="I37" s="6" t="s">
        <v>9</v>
      </c>
      <c r="J37" s="6">
        <v>10545</v>
      </c>
      <c r="K37" s="6" t="s">
        <v>9</v>
      </c>
      <c r="L37" s="6">
        <v>10545</v>
      </c>
    </row>
    <row r="40" spans="1:11" ht="11.25">
      <c r="A40" s="14" t="s">
        <v>77</v>
      </c>
      <c r="B40" s="15"/>
      <c r="C40" s="16"/>
      <c r="D40" s="15"/>
      <c r="E40" s="15"/>
      <c r="F40" s="15"/>
      <c r="G40" s="16"/>
      <c r="H40" s="16"/>
      <c r="I40" s="16"/>
      <c r="J40" s="16"/>
      <c r="K40" s="16"/>
    </row>
    <row r="43" ht="11.25">
      <c r="G43" s="9" t="s">
        <v>4</v>
      </c>
    </row>
    <row r="44" spans="1:7" s="7" customFormat="1" ht="24" customHeight="1">
      <c r="A44" s="8"/>
      <c r="B44" s="12" t="s">
        <v>5</v>
      </c>
      <c r="C44" s="12"/>
      <c r="D44" s="12"/>
      <c r="E44" s="12" t="s">
        <v>6</v>
      </c>
      <c r="F44" s="12"/>
      <c r="G44" s="11" t="s">
        <v>7</v>
      </c>
    </row>
    <row r="45" spans="2:7" ht="15.75" customHeight="1">
      <c r="B45" s="4" t="s">
        <v>19</v>
      </c>
      <c r="C45" s="1" t="str">
        <f>CONCATENATE(B45," ",E45)</f>
        <v>0112000000 52</v>
      </c>
      <c r="D45" s="4" t="s">
        <v>9</v>
      </c>
      <c r="E45" s="4" t="s">
        <v>16</v>
      </c>
      <c r="F45" s="4" t="s">
        <v>17</v>
      </c>
      <c r="G45" s="10">
        <v>20234.4</v>
      </c>
    </row>
    <row r="48" spans="1:13" ht="11.25">
      <c r="A48" s="14" t="s">
        <v>90</v>
      </c>
      <c r="B48" s="15"/>
      <c r="C48" s="16"/>
      <c r="D48" s="15"/>
      <c r="E48" s="15"/>
      <c r="F48" s="15"/>
      <c r="G48" s="16"/>
      <c r="H48" s="16"/>
      <c r="I48" s="16"/>
      <c r="J48" s="16"/>
      <c r="K48" s="16"/>
      <c r="L48" s="16"/>
      <c r="M48" s="16"/>
    </row>
    <row r="51" ht="11.25">
      <c r="G51" s="9" t="s">
        <v>4</v>
      </c>
    </row>
    <row r="52" spans="1:7" s="7" customFormat="1" ht="24" customHeight="1">
      <c r="A52" s="8"/>
      <c r="B52" s="12" t="s">
        <v>5</v>
      </c>
      <c r="C52" s="12"/>
      <c r="D52" s="12"/>
      <c r="E52" s="12" t="s">
        <v>6</v>
      </c>
      <c r="F52" s="12"/>
      <c r="G52" s="11" t="s">
        <v>7</v>
      </c>
    </row>
    <row r="53" spans="2:7" ht="15.75" customHeight="1">
      <c r="B53" s="4" t="s">
        <v>91</v>
      </c>
      <c r="C53" s="1" t="str">
        <f>CONCATENATE(B53," ",E53)</f>
        <v>0113150072 39</v>
      </c>
      <c r="D53" s="4" t="s">
        <v>9</v>
      </c>
      <c r="E53" s="4" t="s">
        <v>14</v>
      </c>
      <c r="F53" s="4" t="s">
        <v>15</v>
      </c>
      <c r="G53" s="10">
        <v>324110.85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21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86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24000</v>
      </c>
      <c r="H15" s="6">
        <v>6000</v>
      </c>
      <c r="I15" s="6">
        <v>1859.19</v>
      </c>
      <c r="J15" s="6">
        <v>4140.81</v>
      </c>
      <c r="K15" s="6" t="s">
        <v>9</v>
      </c>
      <c r="L15" s="6">
        <v>4140.81</v>
      </c>
    </row>
    <row r="16" spans="2:12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34</v>
      </c>
      <c r="F16" s="4" t="s">
        <v>35</v>
      </c>
      <c r="G16" s="10">
        <v>21000</v>
      </c>
      <c r="H16" s="6">
        <v>39000</v>
      </c>
      <c r="I16" s="6">
        <v>24687.11</v>
      </c>
      <c r="J16" s="6">
        <v>14312.89</v>
      </c>
      <c r="K16" s="6">
        <v>9905.54</v>
      </c>
      <c r="L16" s="6">
        <v>4407.35</v>
      </c>
    </row>
    <row r="17" spans="2:12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20</v>
      </c>
      <c r="F17" s="4" t="s">
        <v>21</v>
      </c>
      <c r="G17" s="10">
        <v>10000</v>
      </c>
      <c r="H17" s="6">
        <v>22000</v>
      </c>
      <c r="I17" s="6">
        <v>13121</v>
      </c>
      <c r="J17" s="6">
        <v>8879</v>
      </c>
      <c r="K17" s="6">
        <v>4001.4</v>
      </c>
      <c r="L17" s="6">
        <v>4877.6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23819.96</v>
      </c>
      <c r="H18" s="6">
        <v>4587.7</v>
      </c>
      <c r="I18" s="6">
        <v>2702.16</v>
      </c>
      <c r="J18" s="6">
        <v>1885.54</v>
      </c>
      <c r="K18" s="6">
        <v>360.04</v>
      </c>
      <c r="L18" s="6">
        <v>1525.5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2007.34</v>
      </c>
      <c r="H19" s="6">
        <v>4992.66</v>
      </c>
      <c r="I19" s="6">
        <v>4992.66</v>
      </c>
      <c r="J19" s="6" t="s">
        <v>9</v>
      </c>
      <c r="K19" s="6" t="s">
        <v>9</v>
      </c>
      <c r="L19" s="6" t="s">
        <v>9</v>
      </c>
    </row>
    <row r="20" spans="2:12" ht="15.75" customHeight="1">
      <c r="B20" s="4" t="s">
        <v>87</v>
      </c>
      <c r="C20" s="1" t="str">
        <f>CONCATENATE(B20," ",E20)</f>
        <v>0250019872 52</v>
      </c>
      <c r="D20" s="4" t="s">
        <v>9</v>
      </c>
      <c r="E20" s="4" t="s">
        <v>16</v>
      </c>
      <c r="F20" s="4" t="s">
        <v>17</v>
      </c>
      <c r="G20" s="10">
        <v>115.3</v>
      </c>
      <c r="H20" s="6">
        <v>2918</v>
      </c>
      <c r="I20" s="6">
        <v>2918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88</v>
      </c>
      <c r="C21" s="1" t="str">
        <f>CONCATENATE(B21," ",E21)</f>
        <v>0250992013 39</v>
      </c>
      <c r="D21" s="4" t="s">
        <v>9</v>
      </c>
      <c r="E21" s="4" t="s">
        <v>14</v>
      </c>
      <c r="F21" s="4" t="s">
        <v>15</v>
      </c>
      <c r="G21" s="10" t="s">
        <v>9</v>
      </c>
      <c r="H21" s="6">
        <v>472020</v>
      </c>
      <c r="I21" s="6">
        <v>12020</v>
      </c>
      <c r="J21" s="6">
        <v>460000</v>
      </c>
      <c r="K21" s="6" t="s">
        <v>9</v>
      </c>
      <c r="L21" s="6">
        <v>460000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3"/>
  <sheetViews>
    <sheetView showGridLines="0" zoomScalePageLayoutView="0" workbookViewId="0" topLeftCell="A16">
      <selection activeCell="F35" sqref="F3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85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30000</v>
      </c>
      <c r="H15" s="6">
        <v>10000</v>
      </c>
      <c r="I15" s="6">
        <v>3391.39</v>
      </c>
      <c r="J15" s="6">
        <v>6608.61</v>
      </c>
      <c r="K15" s="6" t="s">
        <v>9</v>
      </c>
      <c r="L15" s="6">
        <v>6608.61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29295.24</v>
      </c>
      <c r="H16" s="6">
        <v>704.76</v>
      </c>
      <c r="I16" s="6">
        <v>174.93</v>
      </c>
      <c r="J16" s="6">
        <v>529.83</v>
      </c>
      <c r="K16" s="6">
        <v>107.96</v>
      </c>
      <c r="L16" s="6">
        <v>421.87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20000</v>
      </c>
      <c r="H17" s="6">
        <v>15000</v>
      </c>
      <c r="I17" s="6">
        <v>9259.73</v>
      </c>
      <c r="J17" s="6">
        <v>5740.27</v>
      </c>
      <c r="K17" s="6" t="s">
        <v>9</v>
      </c>
      <c r="L17" s="6">
        <v>5740.27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18982.75</v>
      </c>
      <c r="H18" s="6">
        <v>3000</v>
      </c>
      <c r="I18" s="6">
        <v>3000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83475.38</v>
      </c>
      <c r="H19" s="6">
        <v>36624.62</v>
      </c>
      <c r="I19" s="6">
        <v>3600.4</v>
      </c>
      <c r="J19" s="6">
        <v>33024.22</v>
      </c>
      <c r="K19" s="6" t="s">
        <v>9</v>
      </c>
      <c r="L19" s="6">
        <v>33024.22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>
        <v>59747</v>
      </c>
      <c r="H20" s="6">
        <v>31320.2</v>
      </c>
      <c r="I20" s="6">
        <v>25352.2</v>
      </c>
      <c r="J20" s="6">
        <v>5968</v>
      </c>
      <c r="K20" s="6" t="s">
        <v>9</v>
      </c>
      <c r="L20" s="6">
        <v>5968</v>
      </c>
    </row>
    <row r="21" spans="2:12" ht="15.75" customHeight="1">
      <c r="B21" s="4" t="s">
        <v>41</v>
      </c>
      <c r="C21" s="1" t="str">
        <f>CONCATENATE(B21," ",E21)</f>
        <v>0250002009 18</v>
      </c>
      <c r="D21" s="4" t="s">
        <v>9</v>
      </c>
      <c r="E21" s="4" t="s">
        <v>26</v>
      </c>
      <c r="F21" s="4" t="s">
        <v>27</v>
      </c>
      <c r="G21" s="10">
        <v>6000</v>
      </c>
      <c r="H21" s="6">
        <v>4000</v>
      </c>
      <c r="I21" s="6" t="s">
        <v>9</v>
      </c>
      <c r="J21" s="6">
        <v>4000</v>
      </c>
      <c r="K21" s="6" t="s">
        <v>9</v>
      </c>
      <c r="L21" s="6">
        <v>4000</v>
      </c>
    </row>
    <row r="22" spans="2:12" ht="15.75" customHeight="1">
      <c r="B22" s="4" t="s">
        <v>9</v>
      </c>
      <c r="C22" s="1" t="str">
        <f>CONCATENATE(B21," ",E22)</f>
        <v>0250002009 30</v>
      </c>
      <c r="D22" s="4" t="s">
        <v>9</v>
      </c>
      <c r="E22" s="4" t="s">
        <v>10</v>
      </c>
      <c r="F22" s="4" t="s">
        <v>11</v>
      </c>
      <c r="G22" s="10">
        <v>3500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CONCATENATE(B21," ",E23)</f>
        <v>0250002009 39</v>
      </c>
      <c r="D23" s="4" t="s">
        <v>9</v>
      </c>
      <c r="E23" s="4" t="s">
        <v>14</v>
      </c>
      <c r="F23" s="4" t="s">
        <v>15</v>
      </c>
      <c r="G23" s="10">
        <v>401858.05</v>
      </c>
      <c r="H23" s="6">
        <v>1448357.96</v>
      </c>
      <c r="I23" s="6">
        <v>450176.61</v>
      </c>
      <c r="J23" s="6">
        <v>998181.35</v>
      </c>
      <c r="K23" s="6" t="s">
        <v>9</v>
      </c>
      <c r="L23" s="6">
        <v>998181.35</v>
      </c>
    </row>
    <row r="24" spans="2:12" ht="15.75" customHeight="1">
      <c r="B24" s="4" t="s">
        <v>9</v>
      </c>
      <c r="C24" s="1" t="str">
        <f>CONCATENATE(B21," ",E24)</f>
        <v>0250002009 52</v>
      </c>
      <c r="D24" s="4" t="s">
        <v>9</v>
      </c>
      <c r="E24" s="4" t="s">
        <v>16</v>
      </c>
      <c r="F24" s="4" t="s">
        <v>17</v>
      </c>
      <c r="G24" s="10">
        <v>19209.41</v>
      </c>
      <c r="H24" s="6">
        <v>2190.59</v>
      </c>
      <c r="I24" s="6">
        <v>1755.6</v>
      </c>
      <c r="J24" s="6">
        <v>434.99</v>
      </c>
      <c r="K24" s="6" t="s">
        <v>9</v>
      </c>
      <c r="L24" s="6">
        <v>434.99</v>
      </c>
    </row>
    <row r="25" spans="2:12" ht="15.75" customHeight="1">
      <c r="B25" s="4" t="s">
        <v>9</v>
      </c>
      <c r="C25" s="1" t="str">
        <f>CONCATENATE(B21," ",E25)</f>
        <v>0250002009 92</v>
      </c>
      <c r="D25" s="4" t="s">
        <v>9</v>
      </c>
      <c r="E25" s="4" t="s">
        <v>63</v>
      </c>
      <c r="F25" s="4" t="s">
        <v>64</v>
      </c>
      <c r="G25" s="10" t="s">
        <v>9</v>
      </c>
      <c r="H25" s="6">
        <v>15000</v>
      </c>
      <c r="I25" s="6" t="s">
        <v>9</v>
      </c>
      <c r="J25" s="6">
        <v>15000</v>
      </c>
      <c r="K25" s="6" t="s">
        <v>9</v>
      </c>
      <c r="L25" s="6">
        <v>15000</v>
      </c>
    </row>
    <row r="26" spans="2:12" ht="15.75" customHeight="1">
      <c r="B26" s="4" t="s">
        <v>46</v>
      </c>
      <c r="C26" s="1" t="str">
        <f>CONCATENATE(B26," ",E26)</f>
        <v>0250151583 14</v>
      </c>
      <c r="D26" s="4" t="s">
        <v>9</v>
      </c>
      <c r="E26" s="4" t="s">
        <v>32</v>
      </c>
      <c r="F26" s="4" t="s">
        <v>33</v>
      </c>
      <c r="G26" s="10" t="s">
        <v>9</v>
      </c>
      <c r="H26" s="6">
        <v>1845</v>
      </c>
      <c r="I26" s="6">
        <v>169.37</v>
      </c>
      <c r="J26" s="6">
        <v>1675.63</v>
      </c>
      <c r="K26" s="6" t="s">
        <v>9</v>
      </c>
      <c r="L26" s="6">
        <v>1675.63</v>
      </c>
    </row>
    <row r="27" spans="2:12" ht="15.75" customHeight="1">
      <c r="B27" s="4" t="s">
        <v>9</v>
      </c>
      <c r="C27" s="1" t="str">
        <f>CONCATENATE(B26," ",E27)</f>
        <v>0250151583 30</v>
      </c>
      <c r="D27" s="4" t="s">
        <v>9</v>
      </c>
      <c r="E27" s="4" t="s">
        <v>10</v>
      </c>
      <c r="F27" s="4" t="s">
        <v>11</v>
      </c>
      <c r="G27" s="10">
        <v>974.78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9</v>
      </c>
      <c r="C28" s="1" t="str">
        <f>CONCATENATE(B26," ",E28)</f>
        <v>0250151583 39</v>
      </c>
      <c r="D28" s="4" t="s">
        <v>9</v>
      </c>
      <c r="E28" s="4" t="s">
        <v>14</v>
      </c>
      <c r="F28" s="4" t="s">
        <v>15</v>
      </c>
      <c r="G28" s="10">
        <v>3000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CONCATENATE(B26," ",E29)</f>
        <v>0250151583 52</v>
      </c>
      <c r="D29" s="4" t="s">
        <v>9</v>
      </c>
      <c r="E29" s="4" t="s">
        <v>16</v>
      </c>
      <c r="F29" s="4" t="s">
        <v>17</v>
      </c>
      <c r="G29" s="10">
        <v>4500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47</v>
      </c>
      <c r="C30" s="1" t="str">
        <f>CONCATENATE(B30," ",E30)</f>
        <v>0250151584 14</v>
      </c>
      <c r="D30" s="4" t="s">
        <v>9</v>
      </c>
      <c r="E30" s="4" t="s">
        <v>32</v>
      </c>
      <c r="F30" s="4" t="s">
        <v>33</v>
      </c>
      <c r="G30" s="10">
        <v>4500</v>
      </c>
      <c r="H30" s="6">
        <v>1000.58</v>
      </c>
      <c r="I30" s="6">
        <v>621.63</v>
      </c>
      <c r="J30" s="6">
        <v>378.95</v>
      </c>
      <c r="K30" s="6" t="s">
        <v>9</v>
      </c>
      <c r="L30" s="6">
        <v>378.95</v>
      </c>
    </row>
    <row r="31" spans="2:12" ht="15.75" customHeight="1">
      <c r="B31" s="4" t="s">
        <v>9</v>
      </c>
      <c r="C31" s="1" t="str">
        <f>CONCATENATE(B30," ",E31)</f>
        <v>0250151584 33</v>
      </c>
      <c r="D31" s="4" t="s">
        <v>9</v>
      </c>
      <c r="E31" s="4" t="s">
        <v>34</v>
      </c>
      <c r="F31" s="4" t="s">
        <v>35</v>
      </c>
      <c r="G31" s="10">
        <v>2270.71</v>
      </c>
      <c r="H31" s="6">
        <v>3162</v>
      </c>
      <c r="I31" s="6">
        <v>2112.12</v>
      </c>
      <c r="J31" s="6">
        <v>1049.88</v>
      </c>
      <c r="K31" s="6" t="s">
        <v>9</v>
      </c>
      <c r="L31" s="6">
        <v>1049.88</v>
      </c>
    </row>
    <row r="32" spans="2:12" ht="15.75" customHeight="1">
      <c r="B32" s="4" t="s">
        <v>50</v>
      </c>
      <c r="C32" s="1" t="str">
        <f>CONCATENATE(B32," ",E32)</f>
        <v>0250502502 51</v>
      </c>
      <c r="D32" s="4" t="s">
        <v>9</v>
      </c>
      <c r="E32" s="4" t="s">
        <v>59</v>
      </c>
      <c r="F32" s="4" t="s">
        <v>60</v>
      </c>
      <c r="G32" s="10">
        <v>80000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70</v>
      </c>
      <c r="C33" s="1" t="str">
        <f>CONCATENATE(B33," ",E33)</f>
        <v>0250502504 52</v>
      </c>
      <c r="D33" s="4" t="s">
        <v>9</v>
      </c>
      <c r="E33" s="4" t="s">
        <v>16</v>
      </c>
      <c r="F33" s="4" t="s">
        <v>17</v>
      </c>
      <c r="G33" s="10">
        <v>70000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20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84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70</v>
      </c>
      <c r="C15" s="1" t="str">
        <f>CONCATENATE(B15," ",E15)</f>
        <v>0250502504 14</v>
      </c>
      <c r="D15" s="4" t="s">
        <v>9</v>
      </c>
      <c r="E15" s="4" t="s">
        <v>32</v>
      </c>
      <c r="F15" s="4" t="s">
        <v>33</v>
      </c>
      <c r="G15" s="10">
        <v>5000</v>
      </c>
      <c r="H15" s="6">
        <v>5000</v>
      </c>
      <c r="I15" s="6">
        <v>5000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10</v>
      </c>
      <c r="F16" s="4" t="s">
        <v>11</v>
      </c>
      <c r="G16" s="10">
        <v>8316.26</v>
      </c>
      <c r="H16" s="6">
        <v>1683.74</v>
      </c>
      <c r="I16" s="6" t="s">
        <v>9</v>
      </c>
      <c r="J16" s="6">
        <v>1683.74</v>
      </c>
      <c r="K16" s="6" t="s">
        <v>9</v>
      </c>
      <c r="L16" s="6">
        <v>1683.74</v>
      </c>
    </row>
    <row r="17" spans="2:12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34</v>
      </c>
      <c r="F17" s="4" t="s">
        <v>35</v>
      </c>
      <c r="G17" s="10">
        <v>5000</v>
      </c>
      <c r="H17" s="6">
        <v>5000</v>
      </c>
      <c r="I17" s="6">
        <v>4394.12</v>
      </c>
      <c r="J17" s="6">
        <v>605.88</v>
      </c>
      <c r="K17" s="6" t="s">
        <v>9</v>
      </c>
      <c r="L17" s="6">
        <v>605.88</v>
      </c>
    </row>
    <row r="18" spans="2:12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20</v>
      </c>
      <c r="F18" s="4" t="s">
        <v>21</v>
      </c>
      <c r="G18" s="10">
        <v>4784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14</v>
      </c>
      <c r="F19" s="4" t="s">
        <v>15</v>
      </c>
      <c r="G19" s="10">
        <v>15980</v>
      </c>
      <c r="H19" s="6">
        <v>10020</v>
      </c>
      <c r="I19" s="6">
        <v>600</v>
      </c>
      <c r="J19" s="6">
        <v>9420</v>
      </c>
      <c r="K19" s="6">
        <v>615.15</v>
      </c>
      <c r="L19" s="6">
        <v>8804.85</v>
      </c>
    </row>
    <row r="20" spans="2:12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16</v>
      </c>
      <c r="F20" s="4" t="s">
        <v>17</v>
      </c>
      <c r="G20" s="10">
        <v>22710.66</v>
      </c>
      <c r="H20" s="6">
        <v>82289.34</v>
      </c>
      <c r="I20" s="6">
        <v>65486.22</v>
      </c>
      <c r="J20" s="6">
        <v>16803.12</v>
      </c>
      <c r="K20" s="6" t="s">
        <v>9</v>
      </c>
      <c r="L20" s="6">
        <v>16803.12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20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83</v>
      </c>
    </row>
    <row r="10" spans="1:11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70</v>
      </c>
      <c r="C15" s="1" t="str">
        <f>CONCATENATE(B15," ",E15)</f>
        <v>0250502504 14</v>
      </c>
      <c r="D15" s="4" t="s">
        <v>9</v>
      </c>
      <c r="E15" s="4" t="s">
        <v>32</v>
      </c>
      <c r="F15" s="4" t="s">
        <v>33</v>
      </c>
      <c r="G15" s="10">
        <v>10000</v>
      </c>
      <c r="H15" s="6">
        <v>8000</v>
      </c>
      <c r="I15" s="6">
        <v>7100.5</v>
      </c>
      <c r="J15" s="6">
        <v>899.5</v>
      </c>
      <c r="K15" s="6">
        <v>899.5</v>
      </c>
    </row>
    <row r="16" spans="2:11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10</v>
      </c>
      <c r="F16" s="4" t="s">
        <v>11</v>
      </c>
      <c r="G16" s="10">
        <v>2000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34</v>
      </c>
      <c r="F17" s="4" t="s">
        <v>35</v>
      </c>
      <c r="G17" s="10">
        <v>10000</v>
      </c>
      <c r="H17" s="6">
        <v>13500</v>
      </c>
      <c r="I17" s="6">
        <v>9664.73</v>
      </c>
      <c r="J17" s="6">
        <v>3835.27</v>
      </c>
      <c r="K17" s="6">
        <v>3835.27</v>
      </c>
    </row>
    <row r="18" spans="2:11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20</v>
      </c>
      <c r="F18" s="4" t="s">
        <v>21</v>
      </c>
      <c r="G18" s="10">
        <v>5000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14</v>
      </c>
      <c r="F19" s="4" t="s">
        <v>15</v>
      </c>
      <c r="G19" s="10">
        <v>12860</v>
      </c>
      <c r="H19" s="6">
        <v>3640</v>
      </c>
      <c r="I19" s="6">
        <v>1200</v>
      </c>
      <c r="J19" s="6">
        <v>2440</v>
      </c>
      <c r="K19" s="6">
        <v>2440</v>
      </c>
    </row>
    <row r="20" spans="2:11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16</v>
      </c>
      <c r="F20" s="4" t="s">
        <v>17</v>
      </c>
      <c r="G20" s="10">
        <v>10000</v>
      </c>
      <c r="H20" s="6" t="s">
        <v>9</v>
      </c>
      <c r="I20" s="6" t="s">
        <v>9</v>
      </c>
      <c r="J20" s="6" t="s">
        <v>9</v>
      </c>
      <c r="K20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PageLayoutView="0" workbookViewId="0" topLeftCell="A1">
      <selection activeCell="A18" sqref="A18:L1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435</v>
      </c>
    </row>
    <row r="10" spans="1:11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23</v>
      </c>
      <c r="H14" s="13" t="s">
        <v>24</v>
      </c>
      <c r="I14" s="13" t="s">
        <v>30</v>
      </c>
      <c r="J14" s="13" t="s">
        <v>31</v>
      </c>
      <c r="K14" s="13" t="s">
        <v>38</v>
      </c>
    </row>
    <row r="15" spans="2:11" ht="15.75" customHeight="1">
      <c r="B15" s="4" t="s">
        <v>436</v>
      </c>
      <c r="C15" s="1" t="str">
        <f>CONCATENATE(B15," ",E15)</f>
        <v>0250151004 18</v>
      </c>
      <c r="D15" s="4" t="s">
        <v>9</v>
      </c>
      <c r="E15" s="4" t="s">
        <v>26</v>
      </c>
      <c r="F15" s="4" t="s">
        <v>27</v>
      </c>
      <c r="G15" s="10">
        <v>120000</v>
      </c>
      <c r="H15" s="6">
        <v>69838.5</v>
      </c>
      <c r="I15" s="6">
        <v>50161.5</v>
      </c>
      <c r="J15" s="6">
        <v>3722</v>
      </c>
      <c r="K15" s="6">
        <v>46439.5</v>
      </c>
    </row>
    <row r="18" spans="1:12" ht="11.25">
      <c r="A18" s="14" t="s">
        <v>328</v>
      </c>
      <c r="B18" s="15"/>
      <c r="C18" s="16"/>
      <c r="D18" s="15"/>
      <c r="E18" s="15"/>
      <c r="F18" s="15"/>
      <c r="G18" s="16"/>
      <c r="H18" s="16"/>
      <c r="I18" s="16"/>
      <c r="J18" s="16"/>
      <c r="K18" s="16"/>
      <c r="L18" s="16"/>
    </row>
    <row r="21" ht="11.25">
      <c r="G21" s="9" t="s">
        <v>4</v>
      </c>
    </row>
    <row r="22" spans="1:12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23</v>
      </c>
      <c r="I22" s="13" t="s">
        <v>24</v>
      </c>
      <c r="J22" s="13" t="s">
        <v>30</v>
      </c>
      <c r="K22" s="13" t="s">
        <v>31</v>
      </c>
      <c r="L22" s="13" t="s">
        <v>38</v>
      </c>
    </row>
    <row r="23" spans="2:12" ht="15.75" customHeight="1">
      <c r="B23" s="4" t="s">
        <v>58</v>
      </c>
      <c r="C23" s="1" t="str">
        <f>CONCATENATE(B23," ",E23)</f>
        <v>0100000000 14</v>
      </c>
      <c r="D23" s="4" t="s">
        <v>9</v>
      </c>
      <c r="E23" s="4" t="s">
        <v>32</v>
      </c>
      <c r="F23" s="4" t="s">
        <v>33</v>
      </c>
      <c r="G23" s="10" t="s">
        <v>9</v>
      </c>
      <c r="H23" s="6">
        <v>10000</v>
      </c>
      <c r="I23" s="6">
        <v>2746.5</v>
      </c>
      <c r="J23" s="6">
        <v>7253.5</v>
      </c>
      <c r="K23" s="6" t="s">
        <v>9</v>
      </c>
      <c r="L23" s="6">
        <v>7253.5</v>
      </c>
    </row>
    <row r="24" spans="2:12" ht="15.75" customHeight="1">
      <c r="B24" s="4" t="s">
        <v>9</v>
      </c>
      <c r="C24" s="1" t="str">
        <f>CONCATENATE(B23," ",E24)</f>
        <v>0100000000 18</v>
      </c>
      <c r="D24" s="4" t="s">
        <v>9</v>
      </c>
      <c r="E24" s="4" t="s">
        <v>26</v>
      </c>
      <c r="F24" s="4" t="s">
        <v>27</v>
      </c>
      <c r="G24" s="10">
        <v>1800340</v>
      </c>
      <c r="H24" s="6">
        <v>11073920</v>
      </c>
      <c r="I24" s="6">
        <v>5319871.64</v>
      </c>
      <c r="J24" s="6">
        <v>5754048.36</v>
      </c>
      <c r="K24" s="6">
        <v>919821.42</v>
      </c>
      <c r="L24" s="6">
        <v>4834226.94</v>
      </c>
    </row>
    <row r="25" spans="2:12" ht="15.75" customHeight="1">
      <c r="B25" s="4" t="s">
        <v>9</v>
      </c>
      <c r="C25" s="1" t="str">
        <f>CONCATENATE(B23," ",E25)</f>
        <v>0100000000 30</v>
      </c>
      <c r="D25" s="4" t="s">
        <v>9</v>
      </c>
      <c r="E25" s="4" t="s">
        <v>10</v>
      </c>
      <c r="F25" s="4" t="s">
        <v>11</v>
      </c>
      <c r="G25" s="10">
        <v>19204.52</v>
      </c>
      <c r="H25" s="6">
        <v>15795.48</v>
      </c>
      <c r="I25" s="6" t="s">
        <v>9</v>
      </c>
      <c r="J25" s="6">
        <v>15795.48</v>
      </c>
      <c r="K25" s="6" t="s">
        <v>9</v>
      </c>
      <c r="L25" s="6">
        <v>15795.48</v>
      </c>
    </row>
    <row r="26" spans="2:12" ht="15.75" customHeight="1">
      <c r="B26" s="4" t="s">
        <v>9</v>
      </c>
      <c r="C26" s="1" t="str">
        <f>CONCATENATE(B23," ",E26)</f>
        <v>0100000000 33</v>
      </c>
      <c r="D26" s="4" t="s">
        <v>9</v>
      </c>
      <c r="E26" s="4" t="s">
        <v>34</v>
      </c>
      <c r="F26" s="4" t="s">
        <v>35</v>
      </c>
      <c r="G26" s="10" t="s">
        <v>9</v>
      </c>
      <c r="H26" s="6">
        <v>30000</v>
      </c>
      <c r="I26" s="6">
        <v>13023.78</v>
      </c>
      <c r="J26" s="6">
        <v>16976.22</v>
      </c>
      <c r="K26" s="6">
        <v>3340.86</v>
      </c>
      <c r="L26" s="6">
        <v>13635.36</v>
      </c>
    </row>
    <row r="27" spans="2:12" ht="15.75" customHeight="1">
      <c r="B27" s="4" t="s">
        <v>9</v>
      </c>
      <c r="C27" s="1" t="str">
        <f>CONCATENATE(B23," ",E27)</f>
        <v>0100000000 36</v>
      </c>
      <c r="D27" s="4" t="s">
        <v>9</v>
      </c>
      <c r="E27" s="4" t="s">
        <v>20</v>
      </c>
      <c r="F27" s="4" t="s">
        <v>21</v>
      </c>
      <c r="G27" s="10" t="s">
        <v>9</v>
      </c>
      <c r="H27" s="6">
        <v>1000</v>
      </c>
      <c r="I27" s="6">
        <v>1000</v>
      </c>
      <c r="J27" s="6" t="s">
        <v>9</v>
      </c>
      <c r="K27" s="6" t="s">
        <v>9</v>
      </c>
      <c r="L27" s="6" t="s">
        <v>9</v>
      </c>
    </row>
    <row r="28" spans="2:12" ht="15.75" customHeight="1">
      <c r="B28" s="4" t="s">
        <v>9</v>
      </c>
      <c r="C28" s="1" t="str">
        <f>CONCATENATE(B23," ",E28)</f>
        <v>0100000000 39</v>
      </c>
      <c r="D28" s="4" t="s">
        <v>9</v>
      </c>
      <c r="E28" s="4" t="s">
        <v>14</v>
      </c>
      <c r="F28" s="4" t="s">
        <v>15</v>
      </c>
      <c r="G28" s="10">
        <v>62874.73</v>
      </c>
      <c r="H28" s="6">
        <v>20950.27</v>
      </c>
      <c r="I28" s="6">
        <v>8565.07</v>
      </c>
      <c r="J28" s="6">
        <v>12385.2</v>
      </c>
      <c r="K28" s="6">
        <v>2680.18</v>
      </c>
      <c r="L28" s="6">
        <v>9705.02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66"/>
  <sheetViews>
    <sheetView showGridLines="0" zoomScalePageLayoutView="0" workbookViewId="0" topLeftCell="A49">
      <selection activeCell="A61" sqref="A61:K6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76</v>
      </c>
    </row>
    <row r="10" spans="1:11" ht="11.25">
      <c r="A10" s="14" t="s">
        <v>82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81</v>
      </c>
      <c r="C15" s="1" t="str">
        <f>CONCATENATE(B15," ",E15)</f>
        <v>6153000000 30</v>
      </c>
      <c r="D15" s="4" t="s">
        <v>9</v>
      </c>
      <c r="E15" s="4" t="s">
        <v>10</v>
      </c>
      <c r="F15" s="4" t="s">
        <v>11</v>
      </c>
      <c r="G15" s="10">
        <v>17133.15</v>
      </c>
      <c r="H15" s="6" t="s">
        <v>9</v>
      </c>
      <c r="I15" s="6" t="s">
        <v>9</v>
      </c>
      <c r="J15" s="6" t="s">
        <v>9</v>
      </c>
      <c r="K15" s="6" t="s">
        <v>9</v>
      </c>
    </row>
    <row r="16" spans="2:11" ht="15.75" customHeight="1">
      <c r="B16" s="4" t="s">
        <v>9</v>
      </c>
      <c r="C16" s="1" t="str">
        <f>CONCATENATE(B15," ",E16)</f>
        <v>6153000000 33</v>
      </c>
      <c r="D16" s="4" t="s">
        <v>9</v>
      </c>
      <c r="E16" s="4" t="s">
        <v>34</v>
      </c>
      <c r="F16" s="4" t="s">
        <v>35</v>
      </c>
      <c r="G16" s="10" t="s">
        <v>9</v>
      </c>
      <c r="H16" s="6">
        <v>7000</v>
      </c>
      <c r="I16" s="6">
        <v>7000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6153000000 36</v>
      </c>
      <c r="D17" s="4" t="s">
        <v>9</v>
      </c>
      <c r="E17" s="4" t="s">
        <v>20</v>
      </c>
      <c r="F17" s="4" t="s">
        <v>21</v>
      </c>
      <c r="G17" s="10">
        <v>10133.14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6153000000 39</v>
      </c>
      <c r="D18" s="4" t="s">
        <v>9</v>
      </c>
      <c r="E18" s="4" t="s">
        <v>14</v>
      </c>
      <c r="F18" s="4" t="s">
        <v>15</v>
      </c>
      <c r="G18" s="10">
        <v>16522.95</v>
      </c>
      <c r="H18" s="6">
        <v>610.2</v>
      </c>
      <c r="I18" s="6" t="s">
        <v>9</v>
      </c>
      <c r="J18" s="6">
        <v>610.2</v>
      </c>
      <c r="K18" s="6">
        <v>610.2</v>
      </c>
    </row>
    <row r="19" spans="2:11" ht="15.75" customHeight="1">
      <c r="B19" s="4" t="s">
        <v>9</v>
      </c>
      <c r="C19" s="1" t="str">
        <f>CONCATENATE(B15," ",E19)</f>
        <v>6153000000 52</v>
      </c>
      <c r="D19" s="4" t="s">
        <v>9</v>
      </c>
      <c r="E19" s="4" t="s">
        <v>16</v>
      </c>
      <c r="F19" s="4" t="s">
        <v>17</v>
      </c>
      <c r="G19" s="10">
        <v>9920</v>
      </c>
      <c r="H19" s="6" t="s">
        <v>9</v>
      </c>
      <c r="I19" s="6" t="s">
        <v>9</v>
      </c>
      <c r="J19" s="6" t="s">
        <v>9</v>
      </c>
      <c r="K19" s="6" t="s">
        <v>9</v>
      </c>
    </row>
    <row r="22" spans="1:12" ht="11.25">
      <c r="A22" s="14" t="s">
        <v>80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1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23</v>
      </c>
      <c r="I26" s="13" t="s">
        <v>24</v>
      </c>
      <c r="J26" s="13" t="s">
        <v>30</v>
      </c>
      <c r="K26" s="13" t="s">
        <v>38</v>
      </c>
    </row>
    <row r="27" spans="2:11" ht="15.75" customHeight="1">
      <c r="B27" s="4" t="s">
        <v>81</v>
      </c>
      <c r="C27" s="1" t="str">
        <f>CONCATENATE(B27," ",E27)</f>
        <v>6153000000 30</v>
      </c>
      <c r="D27" s="4" t="s">
        <v>9</v>
      </c>
      <c r="E27" s="4" t="s">
        <v>10</v>
      </c>
      <c r="F27" s="4" t="s">
        <v>11</v>
      </c>
      <c r="G27" s="10">
        <v>141096.77</v>
      </c>
      <c r="H27" s="6">
        <v>3541.65</v>
      </c>
      <c r="I27" s="6">
        <v>1798</v>
      </c>
      <c r="J27" s="6">
        <v>1743.65</v>
      </c>
      <c r="K27" s="6">
        <v>1743.65</v>
      </c>
    </row>
    <row r="30" spans="1:9" ht="11.25">
      <c r="A30" s="14" t="s">
        <v>78</v>
      </c>
      <c r="B30" s="15"/>
      <c r="C30" s="16"/>
      <c r="D30" s="15"/>
      <c r="E30" s="15"/>
      <c r="F30" s="15"/>
      <c r="G30" s="16"/>
      <c r="H30" s="16"/>
      <c r="I30" s="16"/>
    </row>
    <row r="33" ht="11.25">
      <c r="G33" s="9" t="s">
        <v>4</v>
      </c>
    </row>
    <row r="34" spans="1:7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</row>
    <row r="35" spans="2:7" ht="15.75" customHeight="1">
      <c r="B35" s="4" t="s">
        <v>79</v>
      </c>
      <c r="C35" s="1" t="str">
        <f>CONCATENATE(B35," ",E35)</f>
        <v>6151000000 39</v>
      </c>
      <c r="D35" s="4" t="s">
        <v>9</v>
      </c>
      <c r="E35" s="4" t="s">
        <v>14</v>
      </c>
      <c r="F35" s="4" t="s">
        <v>15</v>
      </c>
      <c r="G35" s="10">
        <v>127300</v>
      </c>
    </row>
    <row r="38" spans="1:12" ht="11.25">
      <c r="A38" s="14" t="s">
        <v>29</v>
      </c>
      <c r="B38" s="15"/>
      <c r="C38" s="16"/>
      <c r="D38" s="15"/>
      <c r="E38" s="15"/>
      <c r="F38" s="15"/>
      <c r="G38" s="16"/>
      <c r="H38" s="16"/>
      <c r="I38" s="16"/>
      <c r="J38" s="16"/>
      <c r="K38" s="16"/>
      <c r="L38" s="16"/>
    </row>
    <row r="41" ht="11.25">
      <c r="G41" s="9" t="s">
        <v>4</v>
      </c>
    </row>
    <row r="42" spans="1:12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  <c r="H42" s="13" t="s">
        <v>23</v>
      </c>
      <c r="I42" s="13" t="s">
        <v>24</v>
      </c>
      <c r="J42" s="13" t="s">
        <v>30</v>
      </c>
      <c r="K42" s="13" t="s">
        <v>31</v>
      </c>
      <c r="L42" s="13" t="s">
        <v>38</v>
      </c>
    </row>
    <row r="43" spans="2:12" ht="15.75" customHeight="1">
      <c r="B43" s="4" t="s">
        <v>19</v>
      </c>
      <c r="C43" s="1" t="str">
        <f>CONCATENATE(B43," ",E43)</f>
        <v>0112000000 14</v>
      </c>
      <c r="D43" s="4" t="s">
        <v>9</v>
      </c>
      <c r="E43" s="4" t="s">
        <v>32</v>
      </c>
      <c r="F43" s="4" t="s">
        <v>33</v>
      </c>
      <c r="G43" s="10">
        <v>105000</v>
      </c>
      <c r="H43" s="6">
        <v>15000</v>
      </c>
      <c r="I43" s="6">
        <v>12595.76</v>
      </c>
      <c r="J43" s="6">
        <v>2404.24</v>
      </c>
      <c r="K43" s="6" t="s">
        <v>9</v>
      </c>
      <c r="L43" s="6">
        <v>2404.24</v>
      </c>
    </row>
    <row r="44" spans="2:12" ht="15.75" customHeight="1">
      <c r="B44" s="4" t="s">
        <v>9</v>
      </c>
      <c r="C44" s="1" t="str">
        <f>CONCATENATE(B43," ",E44)</f>
        <v>0112000000 18</v>
      </c>
      <c r="D44" s="4" t="s">
        <v>9</v>
      </c>
      <c r="E44" s="4" t="s">
        <v>26</v>
      </c>
      <c r="F44" s="4" t="s">
        <v>27</v>
      </c>
      <c r="G44" s="10">
        <v>324</v>
      </c>
      <c r="H44" s="6">
        <v>4676</v>
      </c>
      <c r="I44" s="6" t="s">
        <v>9</v>
      </c>
      <c r="J44" s="6">
        <v>4676</v>
      </c>
      <c r="K44" s="6" t="s">
        <v>9</v>
      </c>
      <c r="L44" s="6">
        <v>4676</v>
      </c>
    </row>
    <row r="45" spans="2:12" ht="15.75" customHeight="1">
      <c r="B45" s="4" t="s">
        <v>9</v>
      </c>
      <c r="C45" s="1" t="str">
        <f>CONCATENATE(B43," ",E45)</f>
        <v>0112000000 30</v>
      </c>
      <c r="D45" s="4" t="s">
        <v>9</v>
      </c>
      <c r="E45" s="4" t="s">
        <v>10</v>
      </c>
      <c r="F45" s="4" t="s">
        <v>11</v>
      </c>
      <c r="G45" s="10">
        <v>138645.59</v>
      </c>
      <c r="H45" s="6">
        <v>83803.4</v>
      </c>
      <c r="I45" s="6">
        <v>51996.02</v>
      </c>
      <c r="J45" s="6">
        <v>31807.38</v>
      </c>
      <c r="K45" s="6">
        <v>10153.3</v>
      </c>
      <c r="L45" s="6">
        <v>21654.08</v>
      </c>
    </row>
    <row r="46" spans="2:12" ht="15.75" customHeight="1">
      <c r="B46" s="4" t="s">
        <v>9</v>
      </c>
      <c r="C46" s="1" t="str">
        <f>CONCATENATE(B43," ",E46)</f>
        <v>0112000000 33</v>
      </c>
      <c r="D46" s="4" t="s">
        <v>9</v>
      </c>
      <c r="E46" s="4" t="s">
        <v>34</v>
      </c>
      <c r="F46" s="4" t="s">
        <v>35</v>
      </c>
      <c r="G46" s="10">
        <v>45000</v>
      </c>
      <c r="H46" s="6">
        <v>25000</v>
      </c>
      <c r="I46" s="6">
        <v>17529</v>
      </c>
      <c r="J46" s="6">
        <v>7471</v>
      </c>
      <c r="K46" s="6">
        <v>2466.44</v>
      </c>
      <c r="L46" s="6">
        <v>5004.56</v>
      </c>
    </row>
    <row r="47" spans="2:12" ht="15.75" customHeight="1">
      <c r="B47" s="4" t="s">
        <v>9</v>
      </c>
      <c r="C47" s="1" t="str">
        <f>CONCATENATE(B43," ",E47)</f>
        <v>0112000000 39</v>
      </c>
      <c r="D47" s="4" t="s">
        <v>9</v>
      </c>
      <c r="E47" s="4" t="s">
        <v>14</v>
      </c>
      <c r="F47" s="4" t="s">
        <v>15</v>
      </c>
      <c r="G47" s="10">
        <v>61285.4</v>
      </c>
      <c r="H47" s="6">
        <v>54734.6</v>
      </c>
      <c r="I47" s="6">
        <v>42192.5</v>
      </c>
      <c r="J47" s="6">
        <v>12542.1</v>
      </c>
      <c r="K47" s="6">
        <v>2675</v>
      </c>
      <c r="L47" s="6">
        <v>9867.1</v>
      </c>
    </row>
    <row r="48" spans="2:12" ht="15.75" customHeight="1">
      <c r="B48" s="4" t="s">
        <v>9</v>
      </c>
      <c r="C48" s="1" t="str">
        <f>CONCATENATE(B43," ",E48)</f>
        <v>0112000000 47</v>
      </c>
      <c r="D48" s="4" t="s">
        <v>9</v>
      </c>
      <c r="E48" s="4" t="s">
        <v>61</v>
      </c>
      <c r="F48" s="4" t="s">
        <v>62</v>
      </c>
      <c r="G48" s="10" t="s">
        <v>9</v>
      </c>
      <c r="H48" s="6">
        <v>800</v>
      </c>
      <c r="I48" s="6">
        <v>0.9</v>
      </c>
      <c r="J48" s="6">
        <v>799.1</v>
      </c>
      <c r="K48" s="6" t="s">
        <v>9</v>
      </c>
      <c r="L48" s="6">
        <v>799.1</v>
      </c>
    </row>
    <row r="49" spans="2:12" ht="15.75" customHeight="1">
      <c r="B49" s="4" t="s">
        <v>9</v>
      </c>
      <c r="C49" s="1" t="str">
        <f>CONCATENATE(B43," ",E49)</f>
        <v>0112000000 52</v>
      </c>
      <c r="D49" s="4" t="s">
        <v>9</v>
      </c>
      <c r="E49" s="4" t="s">
        <v>16</v>
      </c>
      <c r="F49" s="4" t="s">
        <v>17</v>
      </c>
      <c r="G49" s="10">
        <v>315341.39</v>
      </c>
      <c r="H49" s="6">
        <v>101557.61</v>
      </c>
      <c r="I49" s="6">
        <v>82769.19</v>
      </c>
      <c r="J49" s="6">
        <v>18788.42</v>
      </c>
      <c r="K49" s="6">
        <v>18218.42</v>
      </c>
      <c r="L49" s="6">
        <v>570</v>
      </c>
    </row>
    <row r="50" spans="2:12" ht="15.75" customHeight="1">
      <c r="B50" s="4" t="s">
        <v>9</v>
      </c>
      <c r="C50" s="1" t="str">
        <f>CONCATENATE(B43," ",E50)</f>
        <v>0112000000 92</v>
      </c>
      <c r="D50" s="4" t="s">
        <v>9</v>
      </c>
      <c r="E50" s="4" t="s">
        <v>63</v>
      </c>
      <c r="F50" s="4" t="s">
        <v>64</v>
      </c>
      <c r="G50" s="10">
        <v>342</v>
      </c>
      <c r="H50" s="6" t="s">
        <v>9</v>
      </c>
      <c r="I50" s="6" t="s">
        <v>9</v>
      </c>
      <c r="J50" s="6" t="s">
        <v>9</v>
      </c>
      <c r="K50" s="6" t="s">
        <v>9</v>
      </c>
      <c r="L50" s="6" t="s">
        <v>9</v>
      </c>
    </row>
    <row r="51" spans="2:12" ht="15.75" customHeight="1">
      <c r="B51" s="4" t="s">
        <v>41</v>
      </c>
      <c r="C51" s="1" t="str">
        <f>CONCATENATE(B51," ",E51)</f>
        <v>0250002009 39</v>
      </c>
      <c r="D51" s="4" t="s">
        <v>9</v>
      </c>
      <c r="E51" s="4" t="s">
        <v>14</v>
      </c>
      <c r="F51" s="4" t="s">
        <v>15</v>
      </c>
      <c r="G51" s="10">
        <v>4919.87</v>
      </c>
      <c r="H51" s="6">
        <v>311368.28</v>
      </c>
      <c r="I51" s="6">
        <v>35066.28</v>
      </c>
      <c r="J51" s="6">
        <v>276302</v>
      </c>
      <c r="K51" s="6" t="s">
        <v>9</v>
      </c>
      <c r="L51" s="6">
        <v>276302</v>
      </c>
    </row>
    <row r="52" spans="2:12" ht="15.75" customHeight="1">
      <c r="B52" s="4" t="s">
        <v>9</v>
      </c>
      <c r="C52" s="1" t="str">
        <f>CONCATENATE(B51," ",E52)</f>
        <v>0250002009 52</v>
      </c>
      <c r="D52" s="4" t="s">
        <v>9</v>
      </c>
      <c r="E52" s="4" t="s">
        <v>16</v>
      </c>
      <c r="F52" s="4" t="s">
        <v>17</v>
      </c>
      <c r="G52" s="10">
        <v>3907.32</v>
      </c>
      <c r="H52" s="6">
        <v>23856.5</v>
      </c>
      <c r="I52" s="6">
        <v>3425.6</v>
      </c>
      <c r="J52" s="6">
        <v>20430.9</v>
      </c>
      <c r="K52" s="6" t="s">
        <v>9</v>
      </c>
      <c r="L52" s="6">
        <v>20430.9</v>
      </c>
    </row>
    <row r="53" spans="2:12" ht="15.75" customHeight="1">
      <c r="B53" s="4" t="s">
        <v>46</v>
      </c>
      <c r="C53" s="1" t="str">
        <f>CONCATENATE(B53," ",E53)</f>
        <v>0250151583 52</v>
      </c>
      <c r="D53" s="4" t="s">
        <v>9</v>
      </c>
      <c r="E53" s="4" t="s">
        <v>16</v>
      </c>
      <c r="F53" s="4" t="s">
        <v>17</v>
      </c>
      <c r="G53" s="10">
        <v>15575.51</v>
      </c>
      <c r="H53" s="6">
        <v>6051.99</v>
      </c>
      <c r="I53" s="6">
        <v>3970</v>
      </c>
      <c r="J53" s="6">
        <v>2081.99</v>
      </c>
      <c r="K53" s="6" t="s">
        <v>9</v>
      </c>
      <c r="L53" s="6">
        <v>2081.99</v>
      </c>
    </row>
    <row r="54" spans="2:12" ht="15.75" customHeight="1">
      <c r="B54" s="4" t="s">
        <v>47</v>
      </c>
      <c r="C54" s="1" t="str">
        <f>CONCATENATE(B54," ",E54)</f>
        <v>0250151584 52</v>
      </c>
      <c r="D54" s="4" t="s">
        <v>9</v>
      </c>
      <c r="E54" s="4" t="s">
        <v>16</v>
      </c>
      <c r="F54" s="4" t="s">
        <v>17</v>
      </c>
      <c r="G54" s="10">
        <v>7909.33</v>
      </c>
      <c r="H54" s="6" t="s">
        <v>9</v>
      </c>
      <c r="I54" s="6" t="s">
        <v>9</v>
      </c>
      <c r="J54" s="6" t="s">
        <v>9</v>
      </c>
      <c r="K54" s="6" t="s">
        <v>9</v>
      </c>
      <c r="L54" s="6" t="s">
        <v>9</v>
      </c>
    </row>
    <row r="55" spans="2:12" ht="15.75" customHeight="1">
      <c r="B55" s="4" t="s">
        <v>50</v>
      </c>
      <c r="C55" s="1" t="str">
        <f>CONCATENATE(B55," ",E55)</f>
        <v>0250502502 30</v>
      </c>
      <c r="D55" s="4" t="s">
        <v>9</v>
      </c>
      <c r="E55" s="4" t="s">
        <v>10</v>
      </c>
      <c r="F55" s="4" t="s">
        <v>11</v>
      </c>
      <c r="G55" s="10">
        <v>7980</v>
      </c>
      <c r="H55" s="6" t="s">
        <v>9</v>
      </c>
      <c r="I55" s="6" t="s">
        <v>9</v>
      </c>
      <c r="J55" s="6" t="s">
        <v>9</v>
      </c>
      <c r="K55" s="6" t="s">
        <v>9</v>
      </c>
      <c r="L55" s="6" t="s">
        <v>9</v>
      </c>
    </row>
    <row r="56" spans="2:12" ht="15.75" customHeight="1">
      <c r="B56" s="4" t="s">
        <v>9</v>
      </c>
      <c r="C56" s="1" t="str">
        <f>CONCATENATE(B55," ",E56)</f>
        <v>0250502502 39</v>
      </c>
      <c r="D56" s="4" t="s">
        <v>9</v>
      </c>
      <c r="E56" s="4" t="s">
        <v>14</v>
      </c>
      <c r="F56" s="4" t="s">
        <v>15</v>
      </c>
      <c r="G56" s="10" t="s">
        <v>9</v>
      </c>
      <c r="H56" s="6">
        <v>9250</v>
      </c>
      <c r="I56" s="6" t="s">
        <v>9</v>
      </c>
      <c r="J56" s="6">
        <v>9250</v>
      </c>
      <c r="K56" s="6">
        <v>9250</v>
      </c>
      <c r="L56" s="6" t="s">
        <v>9</v>
      </c>
    </row>
    <row r="57" spans="2:12" ht="15.75" customHeight="1">
      <c r="B57" s="4" t="s">
        <v>9</v>
      </c>
      <c r="C57" s="1" t="str">
        <f>CONCATENATE(B55," ",E57)</f>
        <v>0250502502 52</v>
      </c>
      <c r="D57" s="4" t="s">
        <v>9</v>
      </c>
      <c r="E57" s="4" t="s">
        <v>16</v>
      </c>
      <c r="F57" s="4" t="s">
        <v>17</v>
      </c>
      <c r="G57" s="10">
        <v>2132.52</v>
      </c>
      <c r="H57" s="6">
        <v>51776.9</v>
      </c>
      <c r="I57" s="6">
        <v>11842.5</v>
      </c>
      <c r="J57" s="6">
        <v>39934.4</v>
      </c>
      <c r="K57" s="6" t="s">
        <v>9</v>
      </c>
      <c r="L57" s="6">
        <v>39934.4</v>
      </c>
    </row>
    <row r="58" spans="2:12" ht="15.75" customHeight="1">
      <c r="B58" s="4" t="s">
        <v>69</v>
      </c>
      <c r="C58" s="1" t="str">
        <f>CONCATENATE(B58," ",E58)</f>
        <v>0250502503 39</v>
      </c>
      <c r="D58" s="4" t="s">
        <v>9</v>
      </c>
      <c r="E58" s="4" t="s">
        <v>14</v>
      </c>
      <c r="F58" s="4" t="s">
        <v>15</v>
      </c>
      <c r="G58" s="10" t="s">
        <v>9</v>
      </c>
      <c r="H58" s="6">
        <v>63350</v>
      </c>
      <c r="I58" s="6" t="s">
        <v>9</v>
      </c>
      <c r="J58" s="6">
        <v>63350</v>
      </c>
      <c r="K58" s="6" t="s">
        <v>9</v>
      </c>
      <c r="L58" s="6">
        <v>63350</v>
      </c>
    </row>
    <row r="61" spans="1:11" ht="11.25">
      <c r="A61" s="14" t="s">
        <v>77</v>
      </c>
      <c r="B61" s="15"/>
      <c r="C61" s="16"/>
      <c r="D61" s="15"/>
      <c r="E61" s="15"/>
      <c r="F61" s="15"/>
      <c r="G61" s="16"/>
      <c r="H61" s="16"/>
      <c r="I61" s="16"/>
      <c r="J61" s="16"/>
      <c r="K61" s="16"/>
    </row>
    <row r="64" ht="11.25">
      <c r="G64" s="9" t="s">
        <v>4</v>
      </c>
    </row>
    <row r="65" spans="1:9" s="7" customFormat="1" ht="24" customHeight="1">
      <c r="A65" s="8"/>
      <c r="B65" s="12" t="s">
        <v>5</v>
      </c>
      <c r="C65" s="12"/>
      <c r="D65" s="12"/>
      <c r="E65" s="12" t="s">
        <v>6</v>
      </c>
      <c r="F65" s="12"/>
      <c r="G65" s="11" t="s">
        <v>23</v>
      </c>
      <c r="H65" s="13" t="s">
        <v>30</v>
      </c>
      <c r="I65" s="13" t="s">
        <v>38</v>
      </c>
    </row>
    <row r="66" spans="2:9" ht="15.75" customHeight="1">
      <c r="B66" s="4" t="s">
        <v>19</v>
      </c>
      <c r="C66" s="1" t="str">
        <f>CONCATENATE(B66," ",E66)</f>
        <v>0112000000 52</v>
      </c>
      <c r="D66" s="4" t="s">
        <v>9</v>
      </c>
      <c r="E66" s="4" t="s">
        <v>16</v>
      </c>
      <c r="F66" s="4" t="s">
        <v>17</v>
      </c>
      <c r="G66" s="10">
        <v>247833</v>
      </c>
      <c r="H66" s="6">
        <v>247833</v>
      </c>
      <c r="I66" s="6">
        <v>247833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57"/>
  <sheetViews>
    <sheetView showGridLines="0" zoomScalePageLayoutView="0" workbookViewId="0" topLeftCell="A40">
      <selection activeCell="A51" sqref="A51:M5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22000</v>
      </c>
      <c r="H15" s="6">
        <v>67000</v>
      </c>
      <c r="I15" s="6">
        <v>49571.65</v>
      </c>
      <c r="J15" s="6">
        <v>17428.35</v>
      </c>
      <c r="K15" s="6" t="s">
        <v>9</v>
      </c>
      <c r="L15" s="6">
        <v>17428.35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70087.21</v>
      </c>
      <c r="H16" s="6">
        <v>39046.21</v>
      </c>
      <c r="I16" s="6">
        <v>12332.32</v>
      </c>
      <c r="J16" s="6">
        <v>26713.89</v>
      </c>
      <c r="K16" s="6">
        <v>10053.92</v>
      </c>
      <c r="L16" s="6">
        <v>16659.97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48000</v>
      </c>
      <c r="H17" s="6">
        <v>64000</v>
      </c>
      <c r="I17" s="6">
        <v>57111.35</v>
      </c>
      <c r="J17" s="6">
        <v>6888.65</v>
      </c>
      <c r="K17" s="6">
        <v>2923.41</v>
      </c>
      <c r="L17" s="6">
        <v>3965.24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9000</v>
      </c>
      <c r="H18" s="6">
        <v>11000</v>
      </c>
      <c r="I18" s="6">
        <v>10604.1</v>
      </c>
      <c r="J18" s="6">
        <v>395.9</v>
      </c>
      <c r="K18" s="6" t="s">
        <v>9</v>
      </c>
      <c r="L18" s="6">
        <v>395.9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64178.53</v>
      </c>
      <c r="H19" s="6">
        <v>18185.29</v>
      </c>
      <c r="I19" s="6">
        <v>3272</v>
      </c>
      <c r="J19" s="6">
        <v>14913.29</v>
      </c>
      <c r="K19" s="6">
        <v>949.26</v>
      </c>
      <c r="L19" s="6">
        <v>13964.03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39</v>
      </c>
      <c r="F20" s="4" t="s">
        <v>40</v>
      </c>
      <c r="G20" s="10" t="s">
        <v>9</v>
      </c>
      <c r="H20" s="6">
        <v>1200</v>
      </c>
      <c r="I20" s="6" t="s">
        <v>9</v>
      </c>
      <c r="J20" s="6">
        <v>1200</v>
      </c>
      <c r="K20" s="6" t="s">
        <v>9</v>
      </c>
      <c r="L20" s="6">
        <v>1200</v>
      </c>
    </row>
    <row r="21" spans="2:12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61</v>
      </c>
      <c r="F21" s="4" t="s">
        <v>62</v>
      </c>
      <c r="G21" s="10">
        <v>6585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16</v>
      </c>
      <c r="F22" s="4" t="s">
        <v>17</v>
      </c>
      <c r="G22" s="10">
        <v>229775.33</v>
      </c>
      <c r="H22" s="6">
        <v>52557.87</v>
      </c>
      <c r="I22" s="6">
        <v>31616.65</v>
      </c>
      <c r="J22" s="6">
        <v>20941.22</v>
      </c>
      <c r="K22" s="6">
        <v>3274.52</v>
      </c>
      <c r="L22" s="6">
        <v>17666.7</v>
      </c>
    </row>
    <row r="23" spans="2:12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63</v>
      </c>
      <c r="F23" s="4" t="s">
        <v>64</v>
      </c>
      <c r="G23" s="10" t="s">
        <v>9</v>
      </c>
      <c r="H23" s="6">
        <v>1598.92</v>
      </c>
      <c r="I23" s="6" t="s">
        <v>9</v>
      </c>
      <c r="J23" s="6">
        <v>1598.92</v>
      </c>
      <c r="K23" s="6" t="s">
        <v>9</v>
      </c>
      <c r="L23" s="6">
        <v>1598.92</v>
      </c>
    </row>
    <row r="24" spans="2:12" ht="15.75" customHeight="1">
      <c r="B24" s="4" t="s">
        <v>41</v>
      </c>
      <c r="C24" s="1" t="str">
        <f>CONCATENATE(B24," ",E24)</f>
        <v>0250002009 39</v>
      </c>
      <c r="D24" s="4" t="s">
        <v>9</v>
      </c>
      <c r="E24" s="4" t="s">
        <v>14</v>
      </c>
      <c r="F24" s="4" t="s">
        <v>15</v>
      </c>
      <c r="G24" s="10" t="s">
        <v>9</v>
      </c>
      <c r="H24" s="6">
        <v>169700</v>
      </c>
      <c r="I24" s="6">
        <v>32400</v>
      </c>
      <c r="J24" s="6">
        <v>137300</v>
      </c>
      <c r="K24" s="6" t="s">
        <v>9</v>
      </c>
      <c r="L24" s="6">
        <v>137300</v>
      </c>
    </row>
    <row r="25" spans="2:12" ht="15.75" customHeight="1">
      <c r="B25" s="4" t="s">
        <v>9</v>
      </c>
      <c r="C25" s="1" t="str">
        <f>CONCATENATE(B24," ",E25)</f>
        <v>0250002009 52</v>
      </c>
      <c r="D25" s="4" t="s">
        <v>9</v>
      </c>
      <c r="E25" s="4" t="s">
        <v>16</v>
      </c>
      <c r="F25" s="4" t="s">
        <v>17</v>
      </c>
      <c r="G25" s="10" t="s">
        <v>9</v>
      </c>
      <c r="H25" s="6">
        <v>9885</v>
      </c>
      <c r="I25" s="6">
        <v>5600</v>
      </c>
      <c r="J25" s="6">
        <v>4285</v>
      </c>
      <c r="K25" s="6" t="s">
        <v>9</v>
      </c>
      <c r="L25" s="6">
        <v>4285</v>
      </c>
    </row>
    <row r="26" spans="2:12" ht="15.75" customHeight="1">
      <c r="B26" s="4" t="s">
        <v>65</v>
      </c>
      <c r="C26" s="1" t="str">
        <f>CONCATENATE(B26," ",E26)</f>
        <v>0250014012 18</v>
      </c>
      <c r="D26" s="4" t="s">
        <v>9</v>
      </c>
      <c r="E26" s="4" t="s">
        <v>26</v>
      </c>
      <c r="F26" s="4" t="s">
        <v>27</v>
      </c>
      <c r="G26" s="10" t="s">
        <v>9</v>
      </c>
      <c r="H26" s="6">
        <v>107958.14</v>
      </c>
      <c r="I26" s="6">
        <v>30458.14</v>
      </c>
      <c r="J26" s="6">
        <v>77500</v>
      </c>
      <c r="K26" s="6" t="s">
        <v>9</v>
      </c>
      <c r="L26" s="6">
        <v>77500</v>
      </c>
    </row>
    <row r="27" spans="2:12" ht="15.75" customHeight="1">
      <c r="B27" s="4" t="s">
        <v>66</v>
      </c>
      <c r="C27" s="1" t="str">
        <f>CONCATENATE(B27," ",E27)</f>
        <v>0250015612 18</v>
      </c>
      <c r="D27" s="4" t="s">
        <v>9</v>
      </c>
      <c r="E27" s="4" t="s">
        <v>26</v>
      </c>
      <c r="F27" s="4" t="s">
        <v>27</v>
      </c>
      <c r="G27" s="10" t="s">
        <v>9</v>
      </c>
      <c r="H27" s="6">
        <v>59059.64</v>
      </c>
      <c r="I27" s="6">
        <v>22819.64</v>
      </c>
      <c r="J27" s="6">
        <v>36240</v>
      </c>
      <c r="K27" s="6" t="s">
        <v>9</v>
      </c>
      <c r="L27" s="6">
        <v>36240</v>
      </c>
    </row>
    <row r="28" spans="2:12" ht="15.75" customHeight="1">
      <c r="B28" s="4" t="s">
        <v>9</v>
      </c>
      <c r="C28" s="1" t="str">
        <f>CONCATENATE(B27," ",E28)</f>
        <v>0250015612 52</v>
      </c>
      <c r="D28" s="4" t="s">
        <v>9</v>
      </c>
      <c r="E28" s="4" t="s">
        <v>16</v>
      </c>
      <c r="F28" s="4" t="s">
        <v>17</v>
      </c>
      <c r="G28" s="10" t="s">
        <v>9</v>
      </c>
      <c r="H28" s="6">
        <v>11905.65</v>
      </c>
      <c r="I28" s="6">
        <v>9105.65</v>
      </c>
      <c r="J28" s="6">
        <v>2800</v>
      </c>
      <c r="K28" s="6" t="s">
        <v>9</v>
      </c>
      <c r="L28" s="6">
        <v>2800</v>
      </c>
    </row>
    <row r="29" spans="2:12" ht="15.75" customHeight="1">
      <c r="B29" s="4" t="s">
        <v>67</v>
      </c>
      <c r="C29" s="1" t="str">
        <f>CONCATENATE(B29," ",E29)</f>
        <v>0250041013 18</v>
      </c>
      <c r="D29" s="4" t="s">
        <v>9</v>
      </c>
      <c r="E29" s="4" t="s">
        <v>26</v>
      </c>
      <c r="F29" s="4" t="s">
        <v>27</v>
      </c>
      <c r="G29" s="10" t="s">
        <v>9</v>
      </c>
      <c r="H29" s="6">
        <v>12400</v>
      </c>
      <c r="I29" s="6">
        <v>9300</v>
      </c>
      <c r="J29" s="6">
        <v>3100</v>
      </c>
      <c r="K29" s="6" t="s">
        <v>9</v>
      </c>
      <c r="L29" s="6">
        <v>3100</v>
      </c>
    </row>
    <row r="30" spans="2:12" ht="15.75" customHeight="1">
      <c r="B30" s="4" t="s">
        <v>9</v>
      </c>
      <c r="C30" s="1" t="str">
        <f>CONCATENATE(B29," ",E30)</f>
        <v>0250041013 30</v>
      </c>
      <c r="D30" s="4" t="s">
        <v>9</v>
      </c>
      <c r="E30" s="4" t="s">
        <v>10</v>
      </c>
      <c r="F30" s="4" t="s">
        <v>11</v>
      </c>
      <c r="G30" s="10">
        <v>59250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</row>
    <row r="31" spans="2:12" ht="15.75" customHeight="1">
      <c r="B31" s="4" t="s">
        <v>9</v>
      </c>
      <c r="C31" s="1" t="str">
        <f>CONCATENATE(B29," ",E31)</f>
        <v>0250041013 52</v>
      </c>
      <c r="D31" s="4" t="s">
        <v>9</v>
      </c>
      <c r="E31" s="4" t="s">
        <v>16</v>
      </c>
      <c r="F31" s="4" t="s">
        <v>17</v>
      </c>
      <c r="G31" s="10">
        <v>24700</v>
      </c>
      <c r="H31" s="6">
        <v>5812.94</v>
      </c>
      <c r="I31" s="6">
        <v>3812.94</v>
      </c>
      <c r="J31" s="6">
        <v>2000</v>
      </c>
      <c r="K31" s="6" t="s">
        <v>9</v>
      </c>
      <c r="L31" s="6">
        <v>2000</v>
      </c>
    </row>
    <row r="32" spans="2:12" ht="15.75" customHeight="1">
      <c r="B32" s="4" t="s">
        <v>68</v>
      </c>
      <c r="C32" s="1" t="str">
        <f>CONCATENATE(B32," ",E32)</f>
        <v>0250063013 14</v>
      </c>
      <c r="D32" s="4" t="s">
        <v>9</v>
      </c>
      <c r="E32" s="4" t="s">
        <v>32</v>
      </c>
      <c r="F32" s="4" t="s">
        <v>33</v>
      </c>
      <c r="G32" s="10" t="s">
        <v>9</v>
      </c>
      <c r="H32" s="6">
        <v>1000</v>
      </c>
      <c r="I32" s="6">
        <v>454.35</v>
      </c>
      <c r="J32" s="6">
        <v>545.65</v>
      </c>
      <c r="K32" s="6" t="s">
        <v>9</v>
      </c>
      <c r="L32" s="6">
        <v>545.65</v>
      </c>
    </row>
    <row r="33" spans="2:12" ht="15.75" customHeight="1">
      <c r="B33" s="4" t="s">
        <v>9</v>
      </c>
      <c r="C33" s="1" t="str">
        <f>CONCATENATE(B32," ",E33)</f>
        <v>0250063013 30</v>
      </c>
      <c r="D33" s="4" t="s">
        <v>9</v>
      </c>
      <c r="E33" s="4" t="s">
        <v>10</v>
      </c>
      <c r="F33" s="4" t="s">
        <v>11</v>
      </c>
      <c r="G33" s="10" t="s">
        <v>9</v>
      </c>
      <c r="H33" s="6">
        <v>32894.84</v>
      </c>
      <c r="I33" s="6" t="s">
        <v>9</v>
      </c>
      <c r="J33" s="6">
        <v>32894.84</v>
      </c>
      <c r="K33" s="6">
        <v>7200</v>
      </c>
      <c r="L33" s="6">
        <v>25694.84</v>
      </c>
    </row>
    <row r="34" spans="2:12" ht="15.75" customHeight="1">
      <c r="B34" s="4" t="s">
        <v>9</v>
      </c>
      <c r="C34" s="1" t="str">
        <f>CONCATENATE(B32," ",E34)</f>
        <v>0250063013 33</v>
      </c>
      <c r="D34" s="4" t="s">
        <v>9</v>
      </c>
      <c r="E34" s="4" t="s">
        <v>34</v>
      </c>
      <c r="F34" s="4" t="s">
        <v>35</v>
      </c>
      <c r="G34" s="10" t="s">
        <v>9</v>
      </c>
      <c r="H34" s="6">
        <v>3000</v>
      </c>
      <c r="I34" s="6">
        <v>995.06</v>
      </c>
      <c r="J34" s="6">
        <v>2004.94</v>
      </c>
      <c r="K34" s="6" t="s">
        <v>9</v>
      </c>
      <c r="L34" s="6">
        <v>2004.94</v>
      </c>
    </row>
    <row r="35" spans="2:12" ht="15.75" customHeight="1">
      <c r="B35" s="4" t="s">
        <v>9</v>
      </c>
      <c r="C35" s="1" t="str">
        <f>CONCATENATE(B32," ",E35)</f>
        <v>0250063013 52</v>
      </c>
      <c r="D35" s="4" t="s">
        <v>9</v>
      </c>
      <c r="E35" s="4" t="s">
        <v>16</v>
      </c>
      <c r="F35" s="4" t="s">
        <v>17</v>
      </c>
      <c r="G35" s="10">
        <v>323050</v>
      </c>
      <c r="H35" s="6">
        <v>15120</v>
      </c>
      <c r="I35" s="6" t="s">
        <v>9</v>
      </c>
      <c r="J35" s="6">
        <v>15120</v>
      </c>
      <c r="K35" s="6" t="s">
        <v>9</v>
      </c>
      <c r="L35" s="6">
        <v>15120</v>
      </c>
    </row>
    <row r="36" spans="2:12" ht="15.75" customHeight="1">
      <c r="B36" s="4" t="s">
        <v>46</v>
      </c>
      <c r="C36" s="1" t="str">
        <f>CONCATENATE(B36," ",E36)</f>
        <v>0250151583 52</v>
      </c>
      <c r="D36" s="4" t="s">
        <v>9</v>
      </c>
      <c r="E36" s="4" t="s">
        <v>16</v>
      </c>
      <c r="F36" s="4" t="s">
        <v>17</v>
      </c>
      <c r="G36" s="10">
        <v>44.43</v>
      </c>
      <c r="H36" s="6">
        <v>5546.77</v>
      </c>
      <c r="I36" s="6">
        <v>5546.77</v>
      </c>
      <c r="J36" s="6" t="s">
        <v>9</v>
      </c>
      <c r="K36" s="6" t="s">
        <v>9</v>
      </c>
      <c r="L36" s="6" t="s">
        <v>9</v>
      </c>
    </row>
    <row r="37" spans="2:12" ht="15.75" customHeight="1">
      <c r="B37" s="4" t="s">
        <v>48</v>
      </c>
      <c r="C37" s="1" t="str">
        <f>CONCATENATE(B37," ",E37)</f>
        <v>0250153645 52</v>
      </c>
      <c r="D37" s="4" t="s">
        <v>9</v>
      </c>
      <c r="E37" s="4" t="s">
        <v>16</v>
      </c>
      <c r="F37" s="4" t="s">
        <v>17</v>
      </c>
      <c r="G37" s="10" t="s">
        <v>9</v>
      </c>
      <c r="H37" s="6">
        <v>195620</v>
      </c>
      <c r="I37" s="6" t="s">
        <v>9</v>
      </c>
      <c r="J37" s="6">
        <v>195620</v>
      </c>
      <c r="K37" s="6">
        <v>100394.93</v>
      </c>
      <c r="L37" s="6">
        <v>95225.07</v>
      </c>
    </row>
    <row r="38" spans="2:12" ht="15.75" customHeight="1">
      <c r="B38" s="4" t="s">
        <v>50</v>
      </c>
      <c r="C38" s="1" t="str">
        <f>CONCATENATE(B38," ",E38)</f>
        <v>0250502502 30</v>
      </c>
      <c r="D38" s="4" t="s">
        <v>9</v>
      </c>
      <c r="E38" s="4" t="s">
        <v>10</v>
      </c>
      <c r="F38" s="4" t="s">
        <v>11</v>
      </c>
      <c r="G38" s="10">
        <v>8485.5</v>
      </c>
      <c r="H38" s="6">
        <v>8964.27</v>
      </c>
      <c r="I38" s="6">
        <v>5728.92</v>
      </c>
      <c r="J38" s="6">
        <v>3235.35</v>
      </c>
      <c r="K38" s="6" t="s">
        <v>9</v>
      </c>
      <c r="L38" s="6">
        <v>3235.35</v>
      </c>
    </row>
    <row r="39" spans="2:12" ht="15.75" customHeight="1">
      <c r="B39" s="4" t="s">
        <v>9</v>
      </c>
      <c r="C39" s="1" t="str">
        <f>CONCATENATE(B38," ",E39)</f>
        <v>0250502502 39</v>
      </c>
      <c r="D39" s="4" t="s">
        <v>9</v>
      </c>
      <c r="E39" s="4" t="s">
        <v>14</v>
      </c>
      <c r="F39" s="4" t="s">
        <v>15</v>
      </c>
      <c r="G39" s="10">
        <v>2433.56</v>
      </c>
      <c r="H39" s="6">
        <v>8560.02</v>
      </c>
      <c r="I39" s="6">
        <v>8560.02</v>
      </c>
      <c r="J39" s="6" t="s">
        <v>9</v>
      </c>
      <c r="K39" s="6" t="s">
        <v>9</v>
      </c>
      <c r="L39" s="6" t="s">
        <v>9</v>
      </c>
    </row>
    <row r="40" spans="2:12" ht="15.75" customHeight="1">
      <c r="B40" s="4" t="s">
        <v>9</v>
      </c>
      <c r="C40" s="1" t="str">
        <f>CONCATENATE(B38," ",E40)</f>
        <v>0250502502 47</v>
      </c>
      <c r="D40" s="4" t="s">
        <v>9</v>
      </c>
      <c r="E40" s="4" t="s">
        <v>61</v>
      </c>
      <c r="F40" s="4" t="s">
        <v>62</v>
      </c>
      <c r="G40" s="10">
        <v>300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CONCATENATE(B38," ",E41)</f>
        <v>0250502502 51</v>
      </c>
      <c r="D41" s="4" t="s">
        <v>9</v>
      </c>
      <c r="E41" s="4" t="s">
        <v>59</v>
      </c>
      <c r="F41" s="4" t="s">
        <v>60</v>
      </c>
      <c r="G41" s="10" t="s">
        <v>9</v>
      </c>
      <c r="H41" s="6">
        <v>26232</v>
      </c>
      <c r="I41" s="6">
        <v>26232</v>
      </c>
      <c r="J41" s="6" t="s">
        <v>9</v>
      </c>
      <c r="K41" s="6" t="s">
        <v>9</v>
      </c>
      <c r="L41" s="6" t="s">
        <v>9</v>
      </c>
    </row>
    <row r="42" spans="2:12" ht="15.75" customHeight="1">
      <c r="B42" s="4" t="s">
        <v>9</v>
      </c>
      <c r="C42" s="1" t="str">
        <f>CONCATENATE(B38," ",E42)</f>
        <v>0250502502 52</v>
      </c>
      <c r="D42" s="4" t="s">
        <v>9</v>
      </c>
      <c r="E42" s="4" t="s">
        <v>16</v>
      </c>
      <c r="F42" s="4" t="s">
        <v>17</v>
      </c>
      <c r="G42" s="10">
        <v>19402.23</v>
      </c>
      <c r="H42" s="6">
        <v>74404.16</v>
      </c>
      <c r="I42" s="6">
        <v>62353.16</v>
      </c>
      <c r="J42" s="6">
        <v>12051</v>
      </c>
      <c r="K42" s="6" t="s">
        <v>9</v>
      </c>
      <c r="L42" s="6">
        <v>12051</v>
      </c>
    </row>
    <row r="43" spans="2:12" ht="15.75" customHeight="1">
      <c r="B43" s="4" t="s">
        <v>69</v>
      </c>
      <c r="C43" s="1" t="str">
        <f>CONCATENATE(B43," ",E43)</f>
        <v>0250502503 39</v>
      </c>
      <c r="D43" s="4" t="s">
        <v>9</v>
      </c>
      <c r="E43" s="4" t="s">
        <v>14</v>
      </c>
      <c r="F43" s="4" t="s">
        <v>15</v>
      </c>
      <c r="G43" s="10" t="s">
        <v>9</v>
      </c>
      <c r="H43" s="6">
        <v>900000</v>
      </c>
      <c r="I43" s="6" t="s">
        <v>9</v>
      </c>
      <c r="J43" s="6">
        <v>900000</v>
      </c>
      <c r="K43" s="6" t="s">
        <v>9</v>
      </c>
      <c r="L43" s="6">
        <v>900000</v>
      </c>
    </row>
    <row r="44" spans="2:12" ht="15.75" customHeight="1">
      <c r="B44" s="4" t="s">
        <v>70</v>
      </c>
      <c r="C44" s="1" t="str">
        <f>CONCATENATE(B44," ",E44)</f>
        <v>0250502504 52</v>
      </c>
      <c r="D44" s="4" t="s">
        <v>9</v>
      </c>
      <c r="E44" s="4" t="s">
        <v>16</v>
      </c>
      <c r="F44" s="4" t="s">
        <v>17</v>
      </c>
      <c r="G44" s="10">
        <v>8507</v>
      </c>
      <c r="H44" s="6">
        <v>40826.99</v>
      </c>
      <c r="I44" s="6">
        <v>36778</v>
      </c>
      <c r="J44" s="6">
        <v>4048.99</v>
      </c>
      <c r="K44" s="6" t="s">
        <v>9</v>
      </c>
      <c r="L44" s="6">
        <v>4048.99</v>
      </c>
    </row>
    <row r="45" spans="2:12" ht="15.75" customHeight="1">
      <c r="B45" s="4" t="s">
        <v>71</v>
      </c>
      <c r="C45" s="1" t="str">
        <f>CONCATENATE(B45," ",E45)</f>
        <v>0250704710 39</v>
      </c>
      <c r="D45" s="4" t="s">
        <v>9</v>
      </c>
      <c r="E45" s="4" t="s">
        <v>14</v>
      </c>
      <c r="F45" s="4" t="s">
        <v>15</v>
      </c>
      <c r="G45" s="10">
        <v>58702.28</v>
      </c>
      <c r="H45" s="6">
        <v>1866696.9</v>
      </c>
      <c r="I45" s="6">
        <v>560149.07</v>
      </c>
      <c r="J45" s="6">
        <v>1306547.83</v>
      </c>
      <c r="K45" s="6" t="s">
        <v>9</v>
      </c>
      <c r="L45" s="6">
        <v>1306547.83</v>
      </c>
    </row>
    <row r="46" spans="2:12" ht="15.75" customHeight="1">
      <c r="B46" s="4" t="s">
        <v>9</v>
      </c>
      <c r="C46" s="1" t="str">
        <f>CONCATENATE(B45," ",E46)</f>
        <v>0250704710 52</v>
      </c>
      <c r="D46" s="4" t="s">
        <v>9</v>
      </c>
      <c r="E46" s="4" t="s">
        <v>16</v>
      </c>
      <c r="F46" s="4" t="s">
        <v>17</v>
      </c>
      <c r="G46" s="10">
        <v>57872.98</v>
      </c>
      <c r="H46" s="6">
        <v>1260</v>
      </c>
      <c r="I46" s="6" t="s">
        <v>9</v>
      </c>
      <c r="J46" s="6">
        <v>1260</v>
      </c>
      <c r="K46" s="6" t="s">
        <v>9</v>
      </c>
      <c r="L46" s="6">
        <v>1260</v>
      </c>
    </row>
    <row r="47" spans="2:12" ht="15.75" customHeight="1">
      <c r="B47" s="4" t="s">
        <v>72</v>
      </c>
      <c r="C47" s="1" t="str">
        <f>CONCATENATE(B47," ",E47)</f>
        <v>0281674730 20</v>
      </c>
      <c r="D47" s="4" t="s">
        <v>9</v>
      </c>
      <c r="E47" s="4" t="s">
        <v>73</v>
      </c>
      <c r="F47" s="4" t="s">
        <v>74</v>
      </c>
      <c r="G47" s="10" t="s">
        <v>9</v>
      </c>
      <c r="H47" s="6">
        <v>19960.4</v>
      </c>
      <c r="I47" s="6">
        <v>14970.8</v>
      </c>
      <c r="J47" s="6">
        <v>4989.6</v>
      </c>
      <c r="K47" s="6" t="s">
        <v>9</v>
      </c>
      <c r="L47" s="6">
        <v>4989.6</v>
      </c>
    </row>
    <row r="48" spans="2:12" ht="15.75" customHeight="1">
      <c r="B48" s="4" t="s">
        <v>75</v>
      </c>
      <c r="C48" s="1" t="str">
        <f>CONCATENATE(B48," ",E48)</f>
        <v>0281678056 20</v>
      </c>
      <c r="D48" s="4" t="s">
        <v>9</v>
      </c>
      <c r="E48" s="4" t="s">
        <v>73</v>
      </c>
      <c r="F48" s="4" t="s">
        <v>74</v>
      </c>
      <c r="G48" s="10" t="s">
        <v>9</v>
      </c>
      <c r="H48" s="6">
        <v>5904</v>
      </c>
      <c r="I48" s="6">
        <v>100</v>
      </c>
      <c r="J48" s="6">
        <v>5804</v>
      </c>
      <c r="K48" s="6" t="s">
        <v>9</v>
      </c>
      <c r="L48" s="6">
        <v>5804</v>
      </c>
    </row>
    <row r="51" spans="1:13" ht="11.25">
      <c r="A51" s="14" t="s">
        <v>57</v>
      </c>
      <c r="B51" s="15"/>
      <c r="C51" s="16"/>
      <c r="D51" s="15"/>
      <c r="E51" s="15"/>
      <c r="F51" s="15"/>
      <c r="G51" s="16"/>
      <c r="H51" s="16"/>
      <c r="I51" s="16"/>
      <c r="J51" s="16"/>
      <c r="K51" s="16"/>
      <c r="L51" s="16"/>
      <c r="M51" s="16"/>
    </row>
    <row r="54" ht="11.25">
      <c r="G54" s="9" t="s">
        <v>4</v>
      </c>
    </row>
    <row r="55" spans="1:10" s="7" customFormat="1" ht="24" customHeight="1">
      <c r="A55" s="8"/>
      <c r="B55" s="12" t="s">
        <v>5</v>
      </c>
      <c r="C55" s="12"/>
      <c r="D55" s="12"/>
      <c r="E55" s="12" t="s">
        <v>6</v>
      </c>
      <c r="F55" s="12"/>
      <c r="G55" s="11" t="s">
        <v>7</v>
      </c>
      <c r="H55" s="13" t="s">
        <v>23</v>
      </c>
      <c r="I55" s="13" t="s">
        <v>30</v>
      </c>
      <c r="J55" s="13" t="s">
        <v>31</v>
      </c>
    </row>
    <row r="56" spans="2:10" ht="15.75" customHeight="1">
      <c r="B56" s="4" t="s">
        <v>58</v>
      </c>
      <c r="C56" s="1" t="str">
        <f>CONCATENATE(B56," ",E56)</f>
        <v>0100000000 39</v>
      </c>
      <c r="D56" s="4" t="s">
        <v>9</v>
      </c>
      <c r="E56" s="4" t="s">
        <v>14</v>
      </c>
      <c r="F56" s="4" t="s">
        <v>15</v>
      </c>
      <c r="G56" s="10">
        <v>13951245.08</v>
      </c>
      <c r="H56" s="6">
        <v>518454.12</v>
      </c>
      <c r="I56" s="6">
        <v>518454.12</v>
      </c>
      <c r="J56" s="6">
        <v>518454.12</v>
      </c>
    </row>
    <row r="57" spans="2:10" ht="15.75" customHeight="1">
      <c r="B57" s="4" t="s">
        <v>9</v>
      </c>
      <c r="C57" s="1" t="str">
        <f>CONCATENATE(B56," ",E57)</f>
        <v>0100000000 51</v>
      </c>
      <c r="D57" s="4" t="s">
        <v>9</v>
      </c>
      <c r="E57" s="4" t="s">
        <v>59</v>
      </c>
      <c r="F57" s="4" t="s">
        <v>60</v>
      </c>
      <c r="G57" s="10">
        <v>1685985.02</v>
      </c>
      <c r="H57" s="6" t="s">
        <v>9</v>
      </c>
      <c r="I57" s="6" t="s">
        <v>9</v>
      </c>
      <c r="J5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55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1260</v>
      </c>
      <c r="H15" s="6" t="s">
        <v>9</v>
      </c>
      <c r="I15" s="6" t="s">
        <v>9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50419.65</v>
      </c>
      <c r="H16" s="6">
        <v>47888.35</v>
      </c>
      <c r="I16" s="6">
        <v>26680.2</v>
      </c>
      <c r="J16" s="6">
        <v>21208.15</v>
      </c>
      <c r="K16" s="6">
        <v>7110</v>
      </c>
      <c r="L16" s="6">
        <v>14098.15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2000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1067.45</v>
      </c>
      <c r="H18" s="6">
        <v>1568</v>
      </c>
      <c r="I18" s="6">
        <v>1568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109998.52</v>
      </c>
      <c r="H19" s="6">
        <v>206001.48</v>
      </c>
      <c r="I19" s="6">
        <v>199251.83</v>
      </c>
      <c r="J19" s="6">
        <v>6749.65</v>
      </c>
      <c r="K19" s="6">
        <v>6470.68</v>
      </c>
      <c r="L19" s="6">
        <v>278.97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F21" sqref="F2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53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1" spans="1:12" ht="11.25">
      <c r="A11" s="14"/>
      <c r="B11" s="15"/>
      <c r="C11" s="16"/>
      <c r="D11" s="15"/>
      <c r="E11" s="15"/>
      <c r="F11" s="15"/>
      <c r="G11" s="16"/>
      <c r="H11" s="16"/>
      <c r="I11" s="16"/>
      <c r="J11" s="16"/>
      <c r="K11" s="16"/>
      <c r="L11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0112000000 30</v>
      </c>
      <c r="D15" s="4" t="s">
        <v>9</v>
      </c>
      <c r="E15" s="4" t="s">
        <v>10</v>
      </c>
      <c r="F15" s="4" t="s">
        <v>11</v>
      </c>
      <c r="G15" s="10">
        <v>6992.45</v>
      </c>
      <c r="H15" s="6">
        <v>27283.8</v>
      </c>
      <c r="I15" s="6" t="s">
        <v>9</v>
      </c>
      <c r="J15" s="6">
        <v>27283.8</v>
      </c>
      <c r="K15" s="6">
        <v>17743.8</v>
      </c>
      <c r="L15" s="6">
        <v>9540</v>
      </c>
    </row>
    <row r="16" spans="2:12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16</v>
      </c>
      <c r="F16" s="4" t="s">
        <v>17</v>
      </c>
      <c r="G16" s="10">
        <v>4468.5</v>
      </c>
      <c r="H16" s="6">
        <v>9129.26</v>
      </c>
      <c r="I16" s="6">
        <v>9129.26</v>
      </c>
      <c r="J16" s="6" t="s">
        <v>9</v>
      </c>
      <c r="K16" s="6" t="s">
        <v>9</v>
      </c>
      <c r="L16" s="6" t="s">
        <v>9</v>
      </c>
    </row>
    <row r="17" spans="2:12" ht="15.75" customHeight="1">
      <c r="B17" s="4" t="s">
        <v>54</v>
      </c>
      <c r="C17" s="1" t="str">
        <f>CONCATENATE(B17," ",E17)</f>
        <v>0250153764 39</v>
      </c>
      <c r="D17" s="4" t="s">
        <v>9</v>
      </c>
      <c r="E17" s="4" t="s">
        <v>14</v>
      </c>
      <c r="F17" s="4" t="s">
        <v>15</v>
      </c>
      <c r="G17" s="10" t="s">
        <v>9</v>
      </c>
      <c r="H17" s="6">
        <v>25830.81</v>
      </c>
      <c r="I17" s="6">
        <v>25830.81</v>
      </c>
      <c r="J17" s="6" t="s">
        <v>9</v>
      </c>
      <c r="K17" s="6" t="s">
        <v>9</v>
      </c>
      <c r="L1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29"/>
  <sheetViews>
    <sheetView showGridLines="0" zoomScalePageLayoutView="0" workbookViewId="0" topLeftCell="A1">
      <selection activeCell="A20" sqref="A20:L2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51</v>
      </c>
    </row>
    <row r="10" ht="11.25">
      <c r="A10" s="2" t="s">
        <v>52</v>
      </c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</row>
    <row r="15" spans="2:9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800</v>
      </c>
      <c r="I15" s="6">
        <v>800</v>
      </c>
    </row>
    <row r="16" spans="2:9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34</v>
      </c>
      <c r="F16" s="4" t="s">
        <v>35</v>
      </c>
      <c r="G16" s="10" t="s">
        <v>9</v>
      </c>
      <c r="H16" s="6">
        <v>4000</v>
      </c>
      <c r="I16" s="6">
        <v>4000</v>
      </c>
    </row>
    <row r="17" spans="2:9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14</v>
      </c>
      <c r="F17" s="4" t="s">
        <v>15</v>
      </c>
      <c r="G17" s="10">
        <v>9000</v>
      </c>
      <c r="H17" s="6" t="s">
        <v>9</v>
      </c>
      <c r="I17" s="6" t="s">
        <v>9</v>
      </c>
    </row>
    <row r="20" spans="1:12" ht="11.25">
      <c r="A20" s="14" t="s">
        <v>29</v>
      </c>
      <c r="B20" s="15"/>
      <c r="C20" s="16"/>
      <c r="D20" s="15"/>
      <c r="E20" s="15"/>
      <c r="F20" s="15"/>
      <c r="G20" s="16"/>
      <c r="H20" s="16"/>
      <c r="I20" s="16"/>
      <c r="J20" s="16"/>
      <c r="K20" s="16"/>
      <c r="L20" s="16"/>
    </row>
    <row r="23" ht="11.25">
      <c r="G23" s="9" t="s">
        <v>4</v>
      </c>
    </row>
    <row r="24" spans="1:12" s="7" customFormat="1" ht="24" customHeight="1">
      <c r="A24" s="8"/>
      <c r="B24" s="12" t="s">
        <v>5</v>
      </c>
      <c r="C24" s="12"/>
      <c r="D24" s="12"/>
      <c r="E24" s="12" t="s">
        <v>6</v>
      </c>
      <c r="F24" s="12"/>
      <c r="G24" s="11" t="s">
        <v>7</v>
      </c>
      <c r="H24" s="13" t="s">
        <v>23</v>
      </c>
      <c r="I24" s="13" t="s">
        <v>24</v>
      </c>
      <c r="J24" s="13" t="s">
        <v>30</v>
      </c>
      <c r="K24" s="13" t="s">
        <v>31</v>
      </c>
      <c r="L24" s="13" t="s">
        <v>38</v>
      </c>
    </row>
    <row r="25" spans="2:12" ht="15.75" customHeight="1">
      <c r="B25" s="4" t="s">
        <v>19</v>
      </c>
      <c r="C25" s="1" t="str">
        <f>CONCATENATE(B25," ",E25)</f>
        <v>0112000000 14</v>
      </c>
      <c r="D25" s="4" t="s">
        <v>9</v>
      </c>
      <c r="E25" s="4" t="s">
        <v>32</v>
      </c>
      <c r="F25" s="4" t="s">
        <v>33</v>
      </c>
      <c r="G25" s="10">
        <v>1000</v>
      </c>
      <c r="H25" s="6">
        <v>4000</v>
      </c>
      <c r="I25" s="6">
        <v>2983.1</v>
      </c>
      <c r="J25" s="6">
        <v>1016.9</v>
      </c>
      <c r="K25" s="6" t="s">
        <v>9</v>
      </c>
      <c r="L25" s="6">
        <v>1016.9</v>
      </c>
    </row>
    <row r="26" spans="2:12" ht="15.75" customHeight="1">
      <c r="B26" s="4" t="s">
        <v>9</v>
      </c>
      <c r="C26" s="1" t="str">
        <f>CONCATENATE(B25," ",E26)</f>
        <v>0112000000 30</v>
      </c>
      <c r="D26" s="4" t="s">
        <v>9</v>
      </c>
      <c r="E26" s="4" t="s">
        <v>10</v>
      </c>
      <c r="F26" s="4" t="s">
        <v>11</v>
      </c>
      <c r="G26" s="10">
        <v>39000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CONCATENATE(B25," ",E27)</f>
        <v>0112000000 33</v>
      </c>
      <c r="D27" s="4" t="s">
        <v>9</v>
      </c>
      <c r="E27" s="4" t="s">
        <v>34</v>
      </c>
      <c r="F27" s="4" t="s">
        <v>35</v>
      </c>
      <c r="G27" s="10">
        <v>17000</v>
      </c>
      <c r="H27" s="6">
        <v>10000</v>
      </c>
      <c r="I27" s="6">
        <v>9083.96</v>
      </c>
      <c r="J27" s="6">
        <v>916.04</v>
      </c>
      <c r="K27" s="6">
        <v>916.04</v>
      </c>
      <c r="L27" s="6" t="s">
        <v>9</v>
      </c>
    </row>
    <row r="28" spans="2:12" ht="15.75" customHeight="1">
      <c r="B28" s="4" t="s">
        <v>9</v>
      </c>
      <c r="C28" s="1" t="str">
        <f>CONCATENATE(B25," ",E28)</f>
        <v>0112000000 39</v>
      </c>
      <c r="D28" s="4" t="s">
        <v>9</v>
      </c>
      <c r="E28" s="4" t="s">
        <v>14</v>
      </c>
      <c r="F28" s="4" t="s">
        <v>15</v>
      </c>
      <c r="G28" s="10">
        <v>29046.6</v>
      </c>
      <c r="H28" s="6">
        <v>5953.4</v>
      </c>
      <c r="I28" s="6">
        <v>1800.2</v>
      </c>
      <c r="J28" s="6">
        <v>4153.2</v>
      </c>
      <c r="K28" s="6" t="s">
        <v>9</v>
      </c>
      <c r="L28" s="6">
        <v>4153.2</v>
      </c>
    </row>
    <row r="29" spans="2:12" ht="15.75" customHeight="1">
      <c r="B29" s="4" t="s">
        <v>9</v>
      </c>
      <c r="C29" s="1" t="str">
        <f>CONCATENATE(B25," ",E29)</f>
        <v>0112000000 52</v>
      </c>
      <c r="D29" s="4" t="s">
        <v>9</v>
      </c>
      <c r="E29" s="4" t="s">
        <v>16</v>
      </c>
      <c r="F29" s="4" t="s">
        <v>17</v>
      </c>
      <c r="G29" s="10">
        <v>42000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41"/>
  <sheetViews>
    <sheetView showGridLines="0" zoomScalePageLayoutView="0" workbookViewId="0" topLeftCell="A4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37</v>
      </c>
    </row>
    <row r="10" spans="1:11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10740</v>
      </c>
      <c r="H15" s="6">
        <v>48000</v>
      </c>
      <c r="I15" s="6">
        <v>32932.63</v>
      </c>
      <c r="J15" s="6">
        <v>15067.37</v>
      </c>
      <c r="K15" s="6">
        <v>868.8</v>
      </c>
      <c r="L15" s="6">
        <v>14198.57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17453.38</v>
      </c>
      <c r="H16" s="6">
        <v>163355.06</v>
      </c>
      <c r="I16" s="6">
        <v>25247.97</v>
      </c>
      <c r="J16" s="6">
        <v>138107.09</v>
      </c>
      <c r="K16" s="6">
        <v>76560.49</v>
      </c>
      <c r="L16" s="6">
        <v>61546.6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20000</v>
      </c>
      <c r="H17" s="6">
        <v>48000</v>
      </c>
      <c r="I17" s="6">
        <v>24740.32</v>
      </c>
      <c r="J17" s="6">
        <v>23259.68</v>
      </c>
      <c r="K17" s="6">
        <v>11040.3</v>
      </c>
      <c r="L17" s="6">
        <v>12219.38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10000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55985.87</v>
      </c>
      <c r="H19" s="6">
        <v>38752.25</v>
      </c>
      <c r="I19" s="6">
        <v>22910.43</v>
      </c>
      <c r="J19" s="6">
        <v>15841.82</v>
      </c>
      <c r="K19" s="6">
        <v>8797.96</v>
      </c>
      <c r="L19" s="6">
        <v>7043.86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39</v>
      </c>
      <c r="F20" s="4" t="s">
        <v>40</v>
      </c>
      <c r="G20" s="10">
        <v>2000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282380.87</v>
      </c>
      <c r="H21" s="6">
        <v>22676.2</v>
      </c>
      <c r="I21" s="6">
        <v>12956</v>
      </c>
      <c r="J21" s="6">
        <v>9720.2</v>
      </c>
      <c r="K21" s="6">
        <v>4473.9</v>
      </c>
      <c r="L21" s="6">
        <v>5246.3</v>
      </c>
    </row>
    <row r="22" spans="2:12" ht="15.75" customHeight="1">
      <c r="B22" s="4" t="s">
        <v>41</v>
      </c>
      <c r="C22" s="1" t="str">
        <f>CONCATENATE(B22," ",E22)</f>
        <v>0250002009 39</v>
      </c>
      <c r="D22" s="4" t="s">
        <v>9</v>
      </c>
      <c r="E22" s="4" t="s">
        <v>14</v>
      </c>
      <c r="F22" s="4" t="s">
        <v>15</v>
      </c>
      <c r="G22" s="10">
        <v>97330.23</v>
      </c>
      <c r="H22" s="6">
        <v>977033.74</v>
      </c>
      <c r="I22" s="6">
        <v>593632.91</v>
      </c>
      <c r="J22" s="6">
        <v>383400.83</v>
      </c>
      <c r="K22" s="6" t="s">
        <v>9</v>
      </c>
      <c r="L22" s="6">
        <v>383400.83</v>
      </c>
    </row>
    <row r="23" spans="2:12" ht="15.75" customHeight="1">
      <c r="B23" s="4" t="s">
        <v>9</v>
      </c>
      <c r="C23" s="1" t="str">
        <f>CONCATENATE(B22," ",E23)</f>
        <v>0250002009 52</v>
      </c>
      <c r="D23" s="4" t="s">
        <v>9</v>
      </c>
      <c r="E23" s="4" t="s">
        <v>16</v>
      </c>
      <c r="F23" s="4" t="s">
        <v>17</v>
      </c>
      <c r="G23" s="10" t="s">
        <v>9</v>
      </c>
      <c r="H23" s="6">
        <v>185.97</v>
      </c>
      <c r="I23" s="6" t="s">
        <v>9</v>
      </c>
      <c r="J23" s="6">
        <v>185.97</v>
      </c>
      <c r="K23" s="6" t="s">
        <v>9</v>
      </c>
      <c r="L23" s="6">
        <v>185.97</v>
      </c>
    </row>
    <row r="24" spans="2:12" ht="15.75" customHeight="1">
      <c r="B24" s="4" t="s">
        <v>42</v>
      </c>
      <c r="C24" s="1" t="str">
        <f>CONCATENATE(B24," ",E24)</f>
        <v>0250002508 14</v>
      </c>
      <c r="D24" s="4" t="s">
        <v>9</v>
      </c>
      <c r="E24" s="4" t="s">
        <v>32</v>
      </c>
      <c r="F24" s="4" t="s">
        <v>33</v>
      </c>
      <c r="G24" s="10">
        <v>15589.14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</row>
    <row r="25" spans="2:12" ht="15.75" customHeight="1">
      <c r="B25" s="4" t="s">
        <v>9</v>
      </c>
      <c r="C25" s="1" t="str">
        <f>CONCATENATE(B24," ",E25)</f>
        <v>0250002508 18</v>
      </c>
      <c r="D25" s="4" t="s">
        <v>9</v>
      </c>
      <c r="E25" s="4" t="s">
        <v>26</v>
      </c>
      <c r="F25" s="4" t="s">
        <v>27</v>
      </c>
      <c r="G25" s="10" t="s">
        <v>9</v>
      </c>
      <c r="H25" s="6">
        <v>59838.43</v>
      </c>
      <c r="I25" s="6">
        <v>59838.43</v>
      </c>
      <c r="J25" s="6" t="s">
        <v>9</v>
      </c>
      <c r="K25" s="6" t="s">
        <v>9</v>
      </c>
      <c r="L25" s="6" t="s">
        <v>9</v>
      </c>
    </row>
    <row r="26" spans="2:12" ht="15.75" customHeight="1">
      <c r="B26" s="4" t="s">
        <v>9</v>
      </c>
      <c r="C26" s="1" t="str">
        <f>CONCATENATE(B24," ",E26)</f>
        <v>0250002508 30</v>
      </c>
      <c r="D26" s="4" t="s">
        <v>9</v>
      </c>
      <c r="E26" s="4" t="s">
        <v>10</v>
      </c>
      <c r="F26" s="4" t="s">
        <v>11</v>
      </c>
      <c r="G26" s="10">
        <v>10000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</row>
    <row r="27" spans="2:12" ht="15.75" customHeight="1">
      <c r="B27" s="4" t="s">
        <v>9</v>
      </c>
      <c r="C27" s="1" t="str">
        <f>CONCATENATE(B24," ",E27)</f>
        <v>0250002508 52</v>
      </c>
      <c r="D27" s="4" t="s">
        <v>9</v>
      </c>
      <c r="E27" s="4" t="s">
        <v>16</v>
      </c>
      <c r="F27" s="4" t="s">
        <v>17</v>
      </c>
      <c r="G27" s="10">
        <v>98457.3</v>
      </c>
      <c r="H27" s="6">
        <v>1542.7</v>
      </c>
      <c r="I27" s="6" t="s">
        <v>9</v>
      </c>
      <c r="J27" s="6">
        <v>1542.7</v>
      </c>
      <c r="K27" s="6" t="s">
        <v>9</v>
      </c>
      <c r="L27" s="6">
        <v>1542.7</v>
      </c>
    </row>
    <row r="28" spans="2:12" ht="15.75" customHeight="1">
      <c r="B28" s="4" t="s">
        <v>43</v>
      </c>
      <c r="C28" s="1" t="str">
        <f>CONCATENATE(B28," ",E28)</f>
        <v>0250002645 30</v>
      </c>
      <c r="D28" s="4" t="s">
        <v>9</v>
      </c>
      <c r="E28" s="4" t="s">
        <v>10</v>
      </c>
      <c r="F28" s="4" t="s">
        <v>11</v>
      </c>
      <c r="G28" s="10">
        <v>5000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</row>
    <row r="29" spans="2:12" ht="15.75" customHeight="1">
      <c r="B29" s="4" t="s">
        <v>9</v>
      </c>
      <c r="C29" s="1" t="str">
        <f>CONCATENATE(B28," ",E29)</f>
        <v>0250002645 52</v>
      </c>
      <c r="D29" s="4" t="s">
        <v>9</v>
      </c>
      <c r="E29" s="4" t="s">
        <v>16</v>
      </c>
      <c r="F29" s="4" t="s">
        <v>17</v>
      </c>
      <c r="G29" s="10">
        <v>17762.09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</row>
    <row r="30" spans="2:12" ht="15.75" customHeight="1">
      <c r="B30" s="4" t="s">
        <v>44</v>
      </c>
      <c r="C30" s="1" t="str">
        <f>CONCATENATE(B30," ",E30)</f>
        <v>0250012009 18</v>
      </c>
      <c r="D30" s="4" t="s">
        <v>9</v>
      </c>
      <c r="E30" s="4" t="s">
        <v>26</v>
      </c>
      <c r="F30" s="4" t="s">
        <v>27</v>
      </c>
      <c r="G30" s="10" t="s">
        <v>9</v>
      </c>
      <c r="H30" s="6">
        <v>7827</v>
      </c>
      <c r="I30" s="6">
        <v>4627</v>
      </c>
      <c r="J30" s="6">
        <v>3200</v>
      </c>
      <c r="K30" s="6" t="s">
        <v>9</v>
      </c>
      <c r="L30" s="6">
        <v>3200</v>
      </c>
    </row>
    <row r="31" spans="2:12" ht="15.75" customHeight="1">
      <c r="B31" s="4" t="s">
        <v>9</v>
      </c>
      <c r="C31" s="1" t="str">
        <f>CONCATENATE(B30," ",E31)</f>
        <v>0250012009 39</v>
      </c>
      <c r="D31" s="4" t="s">
        <v>9</v>
      </c>
      <c r="E31" s="4" t="s">
        <v>14</v>
      </c>
      <c r="F31" s="4" t="s">
        <v>15</v>
      </c>
      <c r="G31" s="10">
        <v>32507.23</v>
      </c>
      <c r="H31" s="6">
        <v>19530</v>
      </c>
      <c r="I31" s="6">
        <v>19530</v>
      </c>
      <c r="J31" s="6" t="s">
        <v>9</v>
      </c>
      <c r="K31" s="6" t="s">
        <v>9</v>
      </c>
      <c r="L31" s="6" t="s">
        <v>9</v>
      </c>
    </row>
    <row r="32" spans="2:12" ht="15.75" customHeight="1">
      <c r="B32" s="4" t="s">
        <v>45</v>
      </c>
      <c r="C32" s="1" t="str">
        <f>CONCATENATE(B32," ",E32)</f>
        <v>0250150042 39</v>
      </c>
      <c r="D32" s="4" t="s">
        <v>9</v>
      </c>
      <c r="E32" s="4" t="s">
        <v>14</v>
      </c>
      <c r="F32" s="4" t="s">
        <v>15</v>
      </c>
      <c r="G32" s="10">
        <v>509.64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</row>
    <row r="33" spans="2:12" ht="15.75" customHeight="1">
      <c r="B33" s="4" t="s">
        <v>46</v>
      </c>
      <c r="C33" s="1" t="str">
        <f>CONCATENATE(B33," ",E33)</f>
        <v>0250151583 52</v>
      </c>
      <c r="D33" s="4" t="s">
        <v>9</v>
      </c>
      <c r="E33" s="4" t="s">
        <v>16</v>
      </c>
      <c r="F33" s="4" t="s">
        <v>17</v>
      </c>
      <c r="G33" s="10">
        <v>39.22</v>
      </c>
      <c r="H33" s="6">
        <v>4285</v>
      </c>
      <c r="I33" s="6">
        <v>4285</v>
      </c>
      <c r="J33" s="6" t="s">
        <v>9</v>
      </c>
      <c r="K33" s="6" t="s">
        <v>9</v>
      </c>
      <c r="L33" s="6" t="s">
        <v>9</v>
      </c>
    </row>
    <row r="34" spans="2:12" ht="15.75" customHeight="1">
      <c r="B34" s="4" t="s">
        <v>47</v>
      </c>
      <c r="C34" s="1" t="str">
        <f>CONCATENATE(B34," ",E34)</f>
        <v>0250151584 52</v>
      </c>
      <c r="D34" s="4" t="s">
        <v>9</v>
      </c>
      <c r="E34" s="4" t="s">
        <v>16</v>
      </c>
      <c r="F34" s="4" t="s">
        <v>17</v>
      </c>
      <c r="G34" s="10">
        <v>107.42</v>
      </c>
      <c r="H34" s="6">
        <v>2783.58</v>
      </c>
      <c r="I34" s="6">
        <v>2783.58</v>
      </c>
      <c r="J34" s="6" t="s">
        <v>9</v>
      </c>
      <c r="K34" s="6" t="s">
        <v>9</v>
      </c>
      <c r="L34" s="6" t="s">
        <v>9</v>
      </c>
    </row>
    <row r="35" spans="2:12" ht="15.75" customHeight="1">
      <c r="B35" s="4" t="s">
        <v>48</v>
      </c>
      <c r="C35" s="1" t="str">
        <f>CONCATENATE(B35," ",E35)</f>
        <v>0250153645 52</v>
      </c>
      <c r="D35" s="4" t="s">
        <v>9</v>
      </c>
      <c r="E35" s="4" t="s">
        <v>16</v>
      </c>
      <c r="F35" s="4" t="s">
        <v>17</v>
      </c>
      <c r="G35" s="10" t="s">
        <v>9</v>
      </c>
      <c r="H35" s="6">
        <v>68000</v>
      </c>
      <c r="I35" s="6">
        <v>68000</v>
      </c>
      <c r="J35" s="6" t="s">
        <v>9</v>
      </c>
      <c r="K35" s="6" t="s">
        <v>9</v>
      </c>
      <c r="L35" s="6" t="s">
        <v>9</v>
      </c>
    </row>
    <row r="36" spans="2:12" ht="15.75" customHeight="1">
      <c r="B36" s="4" t="s">
        <v>49</v>
      </c>
      <c r="C36" s="1" t="str">
        <f>CONCATENATE(B36," ",E36)</f>
        <v>0250154166 30</v>
      </c>
      <c r="D36" s="4" t="s">
        <v>9</v>
      </c>
      <c r="E36" s="4" t="s">
        <v>10</v>
      </c>
      <c r="F36" s="4" t="s">
        <v>11</v>
      </c>
      <c r="G36" s="10">
        <v>3194.12</v>
      </c>
      <c r="H36" s="6">
        <v>305.88</v>
      </c>
      <c r="I36" s="6">
        <v>190.2</v>
      </c>
      <c r="J36" s="6">
        <v>115.68</v>
      </c>
      <c r="K36" s="6" t="s">
        <v>9</v>
      </c>
      <c r="L36" s="6">
        <v>115.68</v>
      </c>
    </row>
    <row r="37" spans="2:12" ht="15.75" customHeight="1">
      <c r="B37" s="4" t="s">
        <v>9</v>
      </c>
      <c r="C37" s="1" t="str">
        <f>CONCATENATE(B36," ",E37)</f>
        <v>0250154166 39</v>
      </c>
      <c r="D37" s="4" t="s">
        <v>9</v>
      </c>
      <c r="E37" s="4" t="s">
        <v>14</v>
      </c>
      <c r="F37" s="4" t="s">
        <v>15</v>
      </c>
      <c r="G37" s="10">
        <v>17490</v>
      </c>
      <c r="H37" s="6">
        <v>510</v>
      </c>
      <c r="I37" s="6">
        <v>510</v>
      </c>
      <c r="J37" s="6" t="s">
        <v>9</v>
      </c>
      <c r="K37" s="6" t="s">
        <v>9</v>
      </c>
      <c r="L37" s="6" t="s">
        <v>9</v>
      </c>
    </row>
    <row r="38" spans="2:12" ht="15.75" customHeight="1">
      <c r="B38" s="4" t="s">
        <v>9</v>
      </c>
      <c r="C38" s="1" t="str">
        <f>CONCATENATE(B36," ",E38)</f>
        <v>0250154166 52</v>
      </c>
      <c r="D38" s="4" t="s">
        <v>9</v>
      </c>
      <c r="E38" s="4" t="s">
        <v>16</v>
      </c>
      <c r="F38" s="4" t="s">
        <v>17</v>
      </c>
      <c r="G38" s="10">
        <v>15585.5</v>
      </c>
      <c r="H38" s="6">
        <v>6414.5</v>
      </c>
      <c r="I38" s="6" t="s">
        <v>9</v>
      </c>
      <c r="J38" s="6">
        <v>6414.5</v>
      </c>
      <c r="K38" s="6" t="s">
        <v>9</v>
      </c>
      <c r="L38" s="6">
        <v>6414.5</v>
      </c>
    </row>
    <row r="39" spans="2:12" ht="15.75" customHeight="1">
      <c r="B39" s="4" t="s">
        <v>50</v>
      </c>
      <c r="C39" s="1" t="str">
        <f>CONCATENATE(B39," ",E39)</f>
        <v>0250502502 30</v>
      </c>
      <c r="D39" s="4" t="s">
        <v>9</v>
      </c>
      <c r="E39" s="4" t="s">
        <v>10</v>
      </c>
      <c r="F39" s="4" t="s">
        <v>11</v>
      </c>
      <c r="G39" s="10">
        <v>55.59</v>
      </c>
      <c r="H39" s="6">
        <v>860.7</v>
      </c>
      <c r="I39" s="6" t="s">
        <v>9</v>
      </c>
      <c r="J39" s="6">
        <v>860.7</v>
      </c>
      <c r="K39" s="6" t="s">
        <v>9</v>
      </c>
      <c r="L39" s="6">
        <v>860.7</v>
      </c>
    </row>
    <row r="40" spans="2:12" ht="15.75" customHeight="1">
      <c r="B40" s="4" t="s">
        <v>9</v>
      </c>
      <c r="C40" s="1" t="str">
        <f>CONCATENATE(B39," ",E40)</f>
        <v>0250502502 39</v>
      </c>
      <c r="D40" s="4" t="s">
        <v>9</v>
      </c>
      <c r="E40" s="4" t="s">
        <v>14</v>
      </c>
      <c r="F40" s="4" t="s">
        <v>15</v>
      </c>
      <c r="G40" s="10">
        <v>9502.5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</row>
    <row r="41" spans="2:12" ht="15.75" customHeight="1">
      <c r="B41" s="4" t="s">
        <v>9</v>
      </c>
      <c r="C41" s="1" t="str">
        <f>CONCATENATE(B39," ",E41)</f>
        <v>0250502502 52</v>
      </c>
      <c r="D41" s="4" t="s">
        <v>9</v>
      </c>
      <c r="E41" s="4" t="s">
        <v>16</v>
      </c>
      <c r="F41" s="4" t="s">
        <v>17</v>
      </c>
      <c r="G41" s="10">
        <v>5760.07</v>
      </c>
      <c r="H41" s="6">
        <v>19587.51</v>
      </c>
      <c r="I41" s="6">
        <v>18936.58</v>
      </c>
      <c r="J41" s="6">
        <v>650.93</v>
      </c>
      <c r="K41" s="6">
        <v>650.93</v>
      </c>
      <c r="L4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18"/>
  <sheetViews>
    <sheetView showGridLines="0" zoomScalePageLayoutView="0" workbookViewId="0" topLeftCell="A1">
      <selection activeCell="A10" sqref="A10:J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36</v>
      </c>
    </row>
    <row r="10" spans="1:10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</row>
    <row r="15" spans="2:9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4494.95</v>
      </c>
      <c r="H15" s="6" t="s">
        <v>9</v>
      </c>
      <c r="I15" s="6" t="s">
        <v>9</v>
      </c>
    </row>
    <row r="16" spans="2:9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14042.93</v>
      </c>
      <c r="H16" s="6">
        <v>8446.8</v>
      </c>
      <c r="I16" s="6">
        <v>8446.8</v>
      </c>
    </row>
    <row r="17" spans="2:9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7966.88</v>
      </c>
      <c r="H17" s="6" t="s">
        <v>9</v>
      </c>
      <c r="I17" s="6" t="s">
        <v>9</v>
      </c>
    </row>
    <row r="18" spans="2:9" ht="15.75" customHeight="1">
      <c r="B18" s="4" t="s">
        <v>9</v>
      </c>
      <c r="C18" s="1" t="str">
        <f>CONCATENATE(B15," ",E18)</f>
        <v>0112000000 52</v>
      </c>
      <c r="D18" s="4" t="s">
        <v>9</v>
      </c>
      <c r="E18" s="4" t="s">
        <v>16</v>
      </c>
      <c r="F18" s="4" t="s">
        <v>17</v>
      </c>
      <c r="G18" s="10">
        <v>226600</v>
      </c>
      <c r="H18" s="6" t="s">
        <v>9</v>
      </c>
      <c r="I18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21"/>
  <sheetViews>
    <sheetView showGridLines="0" zoomScalePageLayoutView="0" workbookViewId="0" topLeftCell="A1">
      <selection activeCell="A10" sqref="A10:K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28</v>
      </c>
    </row>
    <row r="10" spans="1:11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</row>
    <row r="15" spans="2:11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6000</v>
      </c>
      <c r="H15" s="6">
        <v>4000</v>
      </c>
      <c r="I15" s="6">
        <v>3335.52</v>
      </c>
      <c r="J15" s="6">
        <v>664.48</v>
      </c>
      <c r="K15" s="6">
        <v>664.48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26</v>
      </c>
      <c r="F16" s="4" t="s">
        <v>27</v>
      </c>
      <c r="G16" s="10">
        <v>2000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>
        <v>18652.67</v>
      </c>
      <c r="H17" s="6">
        <v>1347.33</v>
      </c>
      <c r="I17" s="6">
        <v>1347.33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34</v>
      </c>
      <c r="F18" s="4" t="s">
        <v>35</v>
      </c>
      <c r="G18" s="10">
        <v>7000</v>
      </c>
      <c r="H18" s="6">
        <v>5000</v>
      </c>
      <c r="I18" s="6">
        <v>5000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20</v>
      </c>
      <c r="F19" s="4" t="s">
        <v>21</v>
      </c>
      <c r="G19" s="10">
        <v>2000</v>
      </c>
      <c r="H19" s="6" t="s">
        <v>9</v>
      </c>
      <c r="I19" s="6" t="s">
        <v>9</v>
      </c>
      <c r="J19" s="6" t="s">
        <v>9</v>
      </c>
      <c r="K19" s="6" t="s">
        <v>9</v>
      </c>
    </row>
    <row r="20" spans="2:11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14</v>
      </c>
      <c r="F20" s="4" t="s">
        <v>15</v>
      </c>
      <c r="G20" s="10">
        <v>6500</v>
      </c>
      <c r="H20" s="6" t="s">
        <v>9</v>
      </c>
      <c r="I20" s="6" t="s">
        <v>9</v>
      </c>
      <c r="J20" s="6" t="s">
        <v>9</v>
      </c>
      <c r="K20" s="6" t="s">
        <v>9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43335.45</v>
      </c>
      <c r="H21" s="6">
        <v>16380.55</v>
      </c>
      <c r="I21" s="6">
        <v>16380.55</v>
      </c>
      <c r="J21" s="6" t="s">
        <v>9</v>
      </c>
      <c r="K2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22</v>
      </c>
    </row>
    <row r="13" ht="11.25">
      <c r="G13" s="9" t="s">
        <v>4</v>
      </c>
    </row>
    <row r="14" spans="1:8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23</v>
      </c>
      <c r="H14" s="13" t="s">
        <v>24</v>
      </c>
    </row>
    <row r="15" spans="2:8" ht="15.75" customHeight="1">
      <c r="B15" s="4" t="s">
        <v>25</v>
      </c>
      <c r="C15" s="1" t="str">
        <f>CONCATENATE(B15," ",E15)</f>
        <v>6174025305 18</v>
      </c>
      <c r="D15" s="4" t="s">
        <v>9</v>
      </c>
      <c r="E15" s="4" t="s">
        <v>26</v>
      </c>
      <c r="F15" s="4" t="s">
        <v>27</v>
      </c>
      <c r="G15" s="10">
        <v>36000</v>
      </c>
      <c r="H15" s="6">
        <v>36000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A1" sqref="A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18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19</v>
      </c>
      <c r="C15" s="1" t="str">
        <f>CONCATENATE(B15," ",E15)</f>
        <v>0112000000 36</v>
      </c>
      <c r="D15" s="4" t="s">
        <v>9</v>
      </c>
      <c r="E15" s="4" t="s">
        <v>20</v>
      </c>
      <c r="F15" s="4" t="s">
        <v>21</v>
      </c>
      <c r="G15" s="10">
        <v>1400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434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0112000000 39</v>
      </c>
      <c r="D15" s="4" t="s">
        <v>9</v>
      </c>
      <c r="E15" s="4" t="s">
        <v>14</v>
      </c>
      <c r="F15" s="4" t="s">
        <v>15</v>
      </c>
      <c r="G15" s="10">
        <v>1893.06</v>
      </c>
      <c r="H15" s="6">
        <v>879497.32</v>
      </c>
      <c r="I15" s="6">
        <v>147517.71</v>
      </c>
      <c r="J15" s="6">
        <v>731979.61</v>
      </c>
      <c r="K15" s="6">
        <v>115109.74</v>
      </c>
      <c r="L15" s="6">
        <v>616869.87</v>
      </c>
    </row>
    <row r="16" spans="2:12" ht="15.75" customHeight="1">
      <c r="B16" s="4" t="s">
        <v>9</v>
      </c>
      <c r="C16" s="1" t="str">
        <f>CONCATENATE(B15," ",E16)</f>
        <v>0112000000 92</v>
      </c>
      <c r="D16" s="4" t="s">
        <v>9</v>
      </c>
      <c r="E16" s="4" t="s">
        <v>63</v>
      </c>
      <c r="F16" s="4" t="s">
        <v>64</v>
      </c>
      <c r="G16" s="10">
        <v>381.67</v>
      </c>
      <c r="H16" s="6">
        <v>94118.33</v>
      </c>
      <c r="I16" s="6" t="s">
        <v>9</v>
      </c>
      <c r="J16" s="6">
        <v>94118.33</v>
      </c>
      <c r="K16" s="6" t="s">
        <v>9</v>
      </c>
      <c r="L16" s="6">
        <v>94118.33</v>
      </c>
    </row>
    <row r="17" spans="2:12" ht="15.75" customHeight="1">
      <c r="B17" s="4" t="s">
        <v>69</v>
      </c>
      <c r="C17" s="1" t="str">
        <f>CONCATENATE(B17," ",E17)</f>
        <v>0250502503 39</v>
      </c>
      <c r="D17" s="4" t="s">
        <v>9</v>
      </c>
      <c r="E17" s="4" t="s">
        <v>14</v>
      </c>
      <c r="F17" s="4" t="s">
        <v>15</v>
      </c>
      <c r="G17" s="10">
        <v>27500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17"/>
  <sheetViews>
    <sheetView showGridLines="0" zoomScalePageLayoutView="0" workbookViewId="0" topLeftCell="A1">
      <selection activeCell="A1" sqref="A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12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13</v>
      </c>
      <c r="C15" s="1" t="str">
        <f>CONCATENATE(B15," ",E15)</f>
        <v>0112915061 30</v>
      </c>
      <c r="D15" s="4" t="s">
        <v>9</v>
      </c>
      <c r="E15" s="4" t="s">
        <v>10</v>
      </c>
      <c r="F15" s="4" t="s">
        <v>11</v>
      </c>
      <c r="G15" s="10">
        <v>15000</v>
      </c>
    </row>
    <row r="16" spans="2:7" ht="15.75" customHeight="1">
      <c r="B16" s="4" t="s">
        <v>9</v>
      </c>
      <c r="C16" s="1" t="str">
        <f>CONCATENATE(B15," ",E16)</f>
        <v>0112915061 39</v>
      </c>
      <c r="D16" s="4" t="s">
        <v>9</v>
      </c>
      <c r="E16" s="4" t="s">
        <v>14</v>
      </c>
      <c r="F16" s="4" t="s">
        <v>15</v>
      </c>
      <c r="G16" s="10">
        <v>35000</v>
      </c>
    </row>
    <row r="17" spans="2:7" ht="15.75" customHeight="1">
      <c r="B17" s="4" t="s">
        <v>9</v>
      </c>
      <c r="C17" s="1" t="str">
        <f>CONCATENATE(B15," ",E17)</f>
        <v>0112915061 52</v>
      </c>
      <c r="D17" s="4" t="s">
        <v>9</v>
      </c>
      <c r="E17" s="4" t="s">
        <v>16</v>
      </c>
      <c r="F17" s="4" t="s">
        <v>17</v>
      </c>
      <c r="G17" s="10">
        <v>100000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G36" sqref="G3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3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0312915408 30</v>
      </c>
      <c r="D15" s="4" t="s">
        <v>9</v>
      </c>
      <c r="E15" s="4" t="s">
        <v>10</v>
      </c>
      <c r="F15" s="4" t="s">
        <v>11</v>
      </c>
      <c r="G15" s="10">
        <v>1352355.6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433</v>
      </c>
    </row>
    <row r="10" spans="1:12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0112000000 18</v>
      </c>
      <c r="D15" s="4" t="s">
        <v>9</v>
      </c>
      <c r="E15" s="4" t="s">
        <v>26</v>
      </c>
      <c r="F15" s="4" t="s">
        <v>27</v>
      </c>
      <c r="G15" s="10">
        <v>182200</v>
      </c>
      <c r="H15" s="6">
        <v>613000</v>
      </c>
      <c r="I15" s="6">
        <v>160629.15</v>
      </c>
      <c r="J15" s="6">
        <v>452370.85</v>
      </c>
      <c r="K15" s="6">
        <v>4415</v>
      </c>
      <c r="L15" s="6">
        <v>447955.85</v>
      </c>
    </row>
    <row r="16" spans="2:12" ht="15.75" customHeight="1">
      <c r="B16" s="4" t="s">
        <v>9</v>
      </c>
      <c r="C16" s="1" t="str">
        <f>CONCATENATE(B15," ",E16)</f>
        <v>0112000000 20</v>
      </c>
      <c r="D16" s="4" t="s">
        <v>9</v>
      </c>
      <c r="E16" s="4" t="s">
        <v>73</v>
      </c>
      <c r="F16" s="4" t="s">
        <v>74</v>
      </c>
      <c r="G16" s="10">
        <v>72800</v>
      </c>
      <c r="H16" s="6">
        <v>2000</v>
      </c>
      <c r="I16" s="6">
        <v>1400</v>
      </c>
      <c r="J16" s="6">
        <v>600</v>
      </c>
      <c r="K16" s="6" t="s">
        <v>9</v>
      </c>
      <c r="L16" s="6">
        <v>600</v>
      </c>
    </row>
    <row r="17" spans="2:12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10</v>
      </c>
      <c r="F17" s="4" t="s">
        <v>11</v>
      </c>
      <c r="G17" s="10">
        <v>5000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3000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2895.4</v>
      </c>
      <c r="H19" s="6">
        <v>14104.6</v>
      </c>
      <c r="I19" s="6">
        <v>3236.35</v>
      </c>
      <c r="J19" s="6">
        <v>10868.25</v>
      </c>
      <c r="K19" s="6" t="s">
        <v>9</v>
      </c>
      <c r="L19" s="6">
        <v>10868.25</v>
      </c>
    </row>
    <row r="20" spans="2:12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39</v>
      </c>
      <c r="F20" s="4" t="s">
        <v>40</v>
      </c>
      <c r="G20" s="10" t="s">
        <v>9</v>
      </c>
      <c r="H20" s="6">
        <v>9000.32</v>
      </c>
      <c r="I20" s="6" t="s">
        <v>9</v>
      </c>
      <c r="J20" s="6">
        <v>9000.32</v>
      </c>
      <c r="K20" s="6" t="s">
        <v>9</v>
      </c>
      <c r="L20" s="6">
        <v>9000.32</v>
      </c>
    </row>
    <row r="21" spans="2:12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16</v>
      </c>
      <c r="F21" s="4" t="s">
        <v>17</v>
      </c>
      <c r="G21" s="10">
        <v>3868.7</v>
      </c>
      <c r="H21" s="6">
        <v>1131.3</v>
      </c>
      <c r="I21" s="6">
        <v>1131.3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63</v>
      </c>
      <c r="F22" s="4" t="s">
        <v>64</v>
      </c>
      <c r="G22" s="10">
        <v>700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69</v>
      </c>
      <c r="C23" s="1" t="str">
        <f>CONCATENATE(B23," ",E23)</f>
        <v>0250502503 39</v>
      </c>
      <c r="D23" s="4" t="s">
        <v>9</v>
      </c>
      <c r="E23" s="4" t="s">
        <v>14</v>
      </c>
      <c r="F23" s="4" t="s">
        <v>15</v>
      </c>
      <c r="G23" s="10" t="s">
        <v>9</v>
      </c>
      <c r="H23" s="6">
        <v>15000</v>
      </c>
      <c r="I23" s="6">
        <v>5699.11</v>
      </c>
      <c r="J23" s="6">
        <v>9300.89</v>
      </c>
      <c r="K23" s="6" t="s">
        <v>9</v>
      </c>
      <c r="L23" s="6">
        <v>9300.89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PageLayoutView="0" workbookViewId="0" topLeftCell="A1">
      <selection activeCell="A10" sqref="A10:L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432</v>
      </c>
    </row>
    <row r="10" ht="11.25">
      <c r="A10" s="2" t="s">
        <v>29</v>
      </c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15100</v>
      </c>
      <c r="H15" s="6">
        <v>24900</v>
      </c>
      <c r="I15" s="6">
        <v>20581.35</v>
      </c>
      <c r="J15" s="6">
        <v>4318.65</v>
      </c>
      <c r="K15" s="6" t="s">
        <v>9</v>
      </c>
      <c r="L15" s="6">
        <v>4318.65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16426.7</v>
      </c>
      <c r="H16" s="6">
        <v>573.3</v>
      </c>
      <c r="I16" s="6">
        <v>58</v>
      </c>
      <c r="J16" s="6">
        <v>515.3</v>
      </c>
      <c r="K16" s="6">
        <v>122.3</v>
      </c>
      <c r="L16" s="6">
        <v>393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15100</v>
      </c>
      <c r="H17" s="6">
        <v>24900</v>
      </c>
      <c r="I17" s="6">
        <v>21119.94</v>
      </c>
      <c r="J17" s="6">
        <v>3780.06</v>
      </c>
      <c r="K17" s="6">
        <v>2672.02</v>
      </c>
      <c r="L17" s="6">
        <v>1108.04</v>
      </c>
    </row>
    <row r="18" spans="2:12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20</v>
      </c>
      <c r="F18" s="4" t="s">
        <v>21</v>
      </c>
      <c r="G18" s="10">
        <v>3139</v>
      </c>
      <c r="H18" s="6">
        <v>1900</v>
      </c>
      <c r="I18" s="6">
        <v>395.5</v>
      </c>
      <c r="J18" s="6">
        <v>1504.5</v>
      </c>
      <c r="K18" s="6" t="s">
        <v>9</v>
      </c>
      <c r="L18" s="6">
        <v>1504.5</v>
      </c>
    </row>
    <row r="19" spans="2:12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14</v>
      </c>
      <c r="F19" s="4" t="s">
        <v>15</v>
      </c>
      <c r="G19" s="10">
        <v>25934.07</v>
      </c>
      <c r="H19" s="6">
        <v>7283.4</v>
      </c>
      <c r="I19" s="6">
        <v>5303.18</v>
      </c>
      <c r="J19" s="6">
        <v>1980.22</v>
      </c>
      <c r="K19" s="6">
        <v>1980.22</v>
      </c>
      <c r="L19" s="6" t="s">
        <v>9</v>
      </c>
    </row>
    <row r="20" spans="2:12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16</v>
      </c>
      <c r="F20" s="4" t="s">
        <v>17</v>
      </c>
      <c r="G20" s="10">
        <v>99938.95</v>
      </c>
      <c r="H20" s="6">
        <v>31271.05</v>
      </c>
      <c r="I20" s="6">
        <v>775.05</v>
      </c>
      <c r="J20" s="6">
        <v>30496</v>
      </c>
      <c r="K20" s="6">
        <v>27808</v>
      </c>
      <c r="L20" s="6">
        <v>2688</v>
      </c>
    </row>
    <row r="21" spans="2:12" ht="15.75" customHeight="1">
      <c r="B21" s="4" t="s">
        <v>46</v>
      </c>
      <c r="C21" s="1" t="str">
        <f>CONCATENATE(B21," ",E21)</f>
        <v>0250151583 14</v>
      </c>
      <c r="D21" s="4" t="s">
        <v>9</v>
      </c>
      <c r="E21" s="4" t="s">
        <v>32</v>
      </c>
      <c r="F21" s="4" t="s">
        <v>33</v>
      </c>
      <c r="G21" s="10">
        <v>2300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</row>
    <row r="22" spans="2:12" ht="15.75" customHeight="1">
      <c r="B22" s="4" t="s">
        <v>9</v>
      </c>
      <c r="C22" s="1" t="str">
        <f>CONCATENATE(B21," ",E22)</f>
        <v>0250151583 33</v>
      </c>
      <c r="D22" s="4" t="s">
        <v>9</v>
      </c>
      <c r="E22" s="4" t="s">
        <v>34</v>
      </c>
      <c r="F22" s="4" t="s">
        <v>35</v>
      </c>
      <c r="G22" s="10">
        <v>4000</v>
      </c>
      <c r="H22" s="6" t="s">
        <v>9</v>
      </c>
      <c r="I22" s="6" t="s">
        <v>9</v>
      </c>
      <c r="J22" s="6" t="s">
        <v>9</v>
      </c>
      <c r="K22" s="6" t="s">
        <v>9</v>
      </c>
      <c r="L22" s="6" t="s">
        <v>9</v>
      </c>
    </row>
    <row r="23" spans="2:12" ht="15.75" customHeight="1">
      <c r="B23" s="4" t="s">
        <v>9</v>
      </c>
      <c r="C23" s="1" t="str">
        <f>CONCATENATE(B21," ",E23)</f>
        <v>0250151583 39</v>
      </c>
      <c r="D23" s="4" t="s">
        <v>9</v>
      </c>
      <c r="E23" s="4" t="s">
        <v>14</v>
      </c>
      <c r="F23" s="4" t="s">
        <v>15</v>
      </c>
      <c r="G23" s="10">
        <v>2928.51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</row>
    <row r="24" spans="2:12" ht="15.75" customHeight="1">
      <c r="B24" s="4" t="s">
        <v>9</v>
      </c>
      <c r="C24" s="1" t="str">
        <f>CONCATENATE(B21," ",E24)</f>
        <v>0250151583 52</v>
      </c>
      <c r="D24" s="4" t="s">
        <v>9</v>
      </c>
      <c r="E24" s="4" t="s">
        <v>16</v>
      </c>
      <c r="F24" s="4" t="s">
        <v>17</v>
      </c>
      <c r="G24" s="10">
        <v>16051.71</v>
      </c>
      <c r="H24" s="6">
        <v>7200</v>
      </c>
      <c r="I24" s="6" t="s">
        <v>9</v>
      </c>
      <c r="J24" s="6">
        <v>7200</v>
      </c>
      <c r="K24" s="6" t="s">
        <v>9</v>
      </c>
      <c r="L24" s="6">
        <v>7200</v>
      </c>
    </row>
    <row r="25" spans="2:12" ht="15.75" customHeight="1">
      <c r="B25" s="4" t="s">
        <v>50</v>
      </c>
      <c r="C25" s="1" t="str">
        <f>CONCATENATE(B25," ",E25)</f>
        <v>0250502502 52</v>
      </c>
      <c r="D25" s="4" t="s">
        <v>9</v>
      </c>
      <c r="E25" s="4" t="s">
        <v>16</v>
      </c>
      <c r="F25" s="4" t="s">
        <v>17</v>
      </c>
      <c r="G25" s="10">
        <v>343</v>
      </c>
      <c r="H25" s="6">
        <v>3627</v>
      </c>
      <c r="I25" s="6" t="s">
        <v>9</v>
      </c>
      <c r="J25" s="6">
        <v>3627</v>
      </c>
      <c r="K25" s="6" t="s">
        <v>9</v>
      </c>
      <c r="L25" s="6">
        <v>3627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PageLayoutView="0" workbookViewId="0" topLeftCell="A28">
      <selection activeCell="A49" sqref="A49:L4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430</v>
      </c>
    </row>
    <row r="10" spans="1:12" ht="11.25">
      <c r="A10" s="14" t="s">
        <v>52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  <c r="L10" s="16"/>
    </row>
    <row r="13" ht="11.25">
      <c r="G13" s="9" t="s">
        <v>4</v>
      </c>
    </row>
    <row r="14" spans="1:12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31</v>
      </c>
      <c r="L14" s="13" t="s">
        <v>38</v>
      </c>
    </row>
    <row r="15" spans="2:12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>
        <v>1878.3</v>
      </c>
      <c r="H15" s="6" t="s">
        <v>9</v>
      </c>
      <c r="I15" s="6" t="s">
        <v>9</v>
      </c>
      <c r="J15" s="6" t="s">
        <v>9</v>
      </c>
      <c r="K15" s="6" t="s">
        <v>9</v>
      </c>
      <c r="L15" s="6" t="s">
        <v>9</v>
      </c>
    </row>
    <row r="16" spans="2:12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38526.75</v>
      </c>
      <c r="H16" s="6">
        <v>3448.32</v>
      </c>
      <c r="I16" s="6">
        <v>1919.12</v>
      </c>
      <c r="J16" s="6">
        <v>1529.2</v>
      </c>
      <c r="K16" s="6">
        <v>491.83</v>
      </c>
      <c r="L16" s="6">
        <v>1037.37</v>
      </c>
    </row>
    <row r="17" spans="2:12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 t="s">
        <v>9</v>
      </c>
      <c r="H17" s="6">
        <v>850</v>
      </c>
      <c r="I17" s="6">
        <v>850</v>
      </c>
      <c r="J17" s="6" t="s">
        <v>9</v>
      </c>
      <c r="K17" s="6" t="s">
        <v>9</v>
      </c>
      <c r="L17" s="6" t="s">
        <v>9</v>
      </c>
    </row>
    <row r="18" spans="2:12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8000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</row>
    <row r="19" spans="2:12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122361.05</v>
      </c>
      <c r="H19" s="6">
        <v>81869.35</v>
      </c>
      <c r="I19" s="6">
        <v>74362.38</v>
      </c>
      <c r="J19" s="6">
        <v>7506.97</v>
      </c>
      <c r="K19" s="6">
        <v>240</v>
      </c>
      <c r="L19" s="6">
        <v>7266.97</v>
      </c>
    </row>
    <row r="22" spans="1:12" ht="11.25">
      <c r="A22" s="2" t="s">
        <v>29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  <c r="L22" s="16"/>
    </row>
    <row r="25" ht="11.25">
      <c r="G25" s="9" t="s">
        <v>4</v>
      </c>
    </row>
    <row r="26" spans="1:12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7</v>
      </c>
      <c r="H26" s="13" t="s">
        <v>23</v>
      </c>
      <c r="I26" s="13" t="s">
        <v>24</v>
      </c>
      <c r="J26" s="13" t="s">
        <v>30</v>
      </c>
      <c r="K26" s="13" t="s">
        <v>31</v>
      </c>
      <c r="L26" s="13" t="s">
        <v>38</v>
      </c>
    </row>
    <row r="27" spans="2:12" ht="15.75" customHeight="1">
      <c r="B27" s="4" t="s">
        <v>19</v>
      </c>
      <c r="C27" s="1" t="str">
        <f>CONCATENATE(B27," ",E27)</f>
        <v>0112000000 14</v>
      </c>
      <c r="D27" s="4" t="s">
        <v>9</v>
      </c>
      <c r="E27" s="4" t="s">
        <v>32</v>
      </c>
      <c r="F27" s="4" t="s">
        <v>33</v>
      </c>
      <c r="G27" s="10">
        <v>3000</v>
      </c>
      <c r="H27" s="6">
        <v>77186.51</v>
      </c>
      <c r="I27" s="6">
        <v>34274.59</v>
      </c>
      <c r="J27" s="6">
        <v>42911.92</v>
      </c>
      <c r="K27" s="6">
        <v>5964.26</v>
      </c>
      <c r="L27" s="6">
        <v>36947.66</v>
      </c>
    </row>
    <row r="28" spans="2:12" ht="15.75" customHeight="1">
      <c r="B28" s="4" t="s">
        <v>9</v>
      </c>
      <c r="C28" s="1" t="str">
        <f>CONCATENATE(B27," ",E28)</f>
        <v>0112000000 30</v>
      </c>
      <c r="D28" s="4" t="s">
        <v>9</v>
      </c>
      <c r="E28" s="4" t="s">
        <v>10</v>
      </c>
      <c r="F28" s="4" t="s">
        <v>11</v>
      </c>
      <c r="G28" s="10">
        <v>100972.55</v>
      </c>
      <c r="H28" s="6">
        <v>16837.72</v>
      </c>
      <c r="I28" s="6">
        <v>15107.72</v>
      </c>
      <c r="J28" s="6">
        <v>1730</v>
      </c>
      <c r="K28" s="6">
        <v>226</v>
      </c>
      <c r="L28" s="6">
        <v>1504</v>
      </c>
    </row>
    <row r="29" spans="2:12" ht="15.75" customHeight="1">
      <c r="B29" s="4" t="s">
        <v>9</v>
      </c>
      <c r="C29" s="1" t="str">
        <f>CONCATENATE(B27," ",E29)</f>
        <v>0112000000 33</v>
      </c>
      <c r="D29" s="4" t="s">
        <v>9</v>
      </c>
      <c r="E29" s="4" t="s">
        <v>34</v>
      </c>
      <c r="F29" s="4" t="s">
        <v>35</v>
      </c>
      <c r="G29" s="10">
        <v>13633.12</v>
      </c>
      <c r="H29" s="6">
        <v>83700</v>
      </c>
      <c r="I29" s="6">
        <v>43181.1</v>
      </c>
      <c r="J29" s="6">
        <v>40518.9</v>
      </c>
      <c r="K29" s="6">
        <v>13390.7</v>
      </c>
      <c r="L29" s="6">
        <v>27128.2</v>
      </c>
    </row>
    <row r="30" spans="2:12" ht="15.75" customHeight="1">
      <c r="B30" s="4" t="s">
        <v>9</v>
      </c>
      <c r="C30" s="1" t="str">
        <f>CONCATENATE(B27," ",E30)</f>
        <v>0112000000 36</v>
      </c>
      <c r="D30" s="4" t="s">
        <v>9</v>
      </c>
      <c r="E30" s="4" t="s">
        <v>20</v>
      </c>
      <c r="F30" s="4" t="s">
        <v>21</v>
      </c>
      <c r="G30" s="10">
        <v>20000</v>
      </c>
      <c r="H30" s="6">
        <v>22033</v>
      </c>
      <c r="I30" s="6">
        <v>3536.5</v>
      </c>
      <c r="J30" s="6">
        <v>18496.5</v>
      </c>
      <c r="K30" s="6">
        <v>9204</v>
      </c>
      <c r="L30" s="6">
        <v>9292.5</v>
      </c>
    </row>
    <row r="31" spans="2:12" ht="15.75" customHeight="1">
      <c r="B31" s="4" t="s">
        <v>9</v>
      </c>
      <c r="C31" s="1" t="str">
        <f>CONCATENATE(B27," ",E31)</f>
        <v>0112000000 39</v>
      </c>
      <c r="D31" s="4" t="s">
        <v>9</v>
      </c>
      <c r="E31" s="4" t="s">
        <v>14</v>
      </c>
      <c r="F31" s="4" t="s">
        <v>15</v>
      </c>
      <c r="G31" s="10">
        <v>27844.64</v>
      </c>
      <c r="H31" s="6">
        <v>79930.76</v>
      </c>
      <c r="I31" s="6">
        <v>48206.69</v>
      </c>
      <c r="J31" s="6">
        <v>31724.07</v>
      </c>
      <c r="K31" s="6">
        <v>9629.02</v>
      </c>
      <c r="L31" s="6">
        <v>22095.05</v>
      </c>
    </row>
    <row r="32" spans="2:12" ht="15.75" customHeight="1">
      <c r="B32" s="4" t="s">
        <v>9</v>
      </c>
      <c r="C32" s="1" t="str">
        <f>CONCATENATE(B27," ",E32)</f>
        <v>0112000000 52</v>
      </c>
      <c r="D32" s="4" t="s">
        <v>9</v>
      </c>
      <c r="E32" s="4" t="s">
        <v>16</v>
      </c>
      <c r="F32" s="4" t="s">
        <v>17</v>
      </c>
      <c r="G32" s="10">
        <v>53587.6</v>
      </c>
      <c r="H32" s="6">
        <v>67412.4</v>
      </c>
      <c r="I32" s="6">
        <v>53793.6</v>
      </c>
      <c r="J32" s="6">
        <v>13618.8</v>
      </c>
      <c r="K32" s="6" t="s">
        <v>9</v>
      </c>
      <c r="L32" s="6">
        <v>13618.8</v>
      </c>
    </row>
    <row r="33" spans="2:12" ht="15.75" customHeight="1">
      <c r="B33" s="4" t="s">
        <v>9</v>
      </c>
      <c r="C33" s="1" t="str">
        <f>CONCATENATE(B27," ",E33)</f>
        <v>0112000000 92</v>
      </c>
      <c r="D33" s="4" t="s">
        <v>9</v>
      </c>
      <c r="E33" s="4" t="s">
        <v>63</v>
      </c>
      <c r="F33" s="4" t="s">
        <v>64</v>
      </c>
      <c r="G33" s="10" t="s">
        <v>9</v>
      </c>
      <c r="H33" s="6">
        <v>1405.54</v>
      </c>
      <c r="I33" s="6" t="s">
        <v>9</v>
      </c>
      <c r="J33" s="6">
        <v>1405.54</v>
      </c>
      <c r="K33" s="6" t="s">
        <v>9</v>
      </c>
      <c r="L33" s="6">
        <v>1405.54</v>
      </c>
    </row>
    <row r="34" spans="2:12" ht="15.75" customHeight="1">
      <c r="B34" s="4" t="s">
        <v>50</v>
      </c>
      <c r="C34" s="1" t="str">
        <f>CONCATENATE(B34," ",E34)</f>
        <v>0250502502 30</v>
      </c>
      <c r="D34" s="4" t="s">
        <v>9</v>
      </c>
      <c r="E34" s="4" t="s">
        <v>10</v>
      </c>
      <c r="F34" s="4" t="s">
        <v>11</v>
      </c>
      <c r="G34" s="10">
        <v>932.78</v>
      </c>
      <c r="H34" s="6">
        <v>7274.51</v>
      </c>
      <c r="I34" s="6">
        <v>789.4</v>
      </c>
      <c r="J34" s="6">
        <v>6485.11</v>
      </c>
      <c r="K34" s="6" t="s">
        <v>9</v>
      </c>
      <c r="L34" s="6">
        <v>6485.11</v>
      </c>
    </row>
    <row r="35" spans="2:12" ht="15.75" customHeight="1">
      <c r="B35" s="4" t="s">
        <v>9</v>
      </c>
      <c r="C35" s="1" t="str">
        <f>CONCATENATE(B34," ",E35)</f>
        <v>0250502502 39</v>
      </c>
      <c r="D35" s="4" t="s">
        <v>9</v>
      </c>
      <c r="E35" s="4" t="s">
        <v>14</v>
      </c>
      <c r="F35" s="4" t="s">
        <v>15</v>
      </c>
      <c r="G35" s="10">
        <v>12451</v>
      </c>
      <c r="H35" s="6">
        <v>57204</v>
      </c>
      <c r="I35" s="6" t="s">
        <v>9</v>
      </c>
      <c r="J35" s="6">
        <v>57204</v>
      </c>
      <c r="K35" s="6" t="s">
        <v>9</v>
      </c>
      <c r="L35" s="6">
        <v>57204</v>
      </c>
    </row>
    <row r="36" spans="2:12" ht="15.75" customHeight="1">
      <c r="B36" s="4" t="s">
        <v>9</v>
      </c>
      <c r="C36" s="1" t="str">
        <f>CONCATENATE(B34," ",E36)</f>
        <v>0250502502 52</v>
      </c>
      <c r="D36" s="4" t="s">
        <v>9</v>
      </c>
      <c r="E36" s="4" t="s">
        <v>16</v>
      </c>
      <c r="F36" s="4" t="s">
        <v>17</v>
      </c>
      <c r="G36" s="10">
        <v>19860.84</v>
      </c>
      <c r="H36" s="6">
        <v>31722.43</v>
      </c>
      <c r="I36" s="6">
        <v>1420</v>
      </c>
      <c r="J36" s="6">
        <v>30302.43</v>
      </c>
      <c r="K36" s="6" t="s">
        <v>9</v>
      </c>
      <c r="L36" s="6">
        <v>30302.43</v>
      </c>
    </row>
    <row r="37" spans="2:12" ht="15.75" customHeight="1">
      <c r="B37" s="4" t="s">
        <v>9</v>
      </c>
      <c r="C37" s="1" t="str">
        <f>CONCATENATE(B34," ",E37)</f>
        <v>0250502502 92</v>
      </c>
      <c r="D37" s="4" t="s">
        <v>9</v>
      </c>
      <c r="E37" s="4" t="s">
        <v>63</v>
      </c>
      <c r="F37" s="4" t="s">
        <v>64</v>
      </c>
      <c r="G37" s="10" t="s">
        <v>9</v>
      </c>
      <c r="H37" s="6">
        <v>2070</v>
      </c>
      <c r="I37" s="6" t="s">
        <v>9</v>
      </c>
      <c r="J37" s="6">
        <v>2070</v>
      </c>
      <c r="K37" s="6" t="s">
        <v>9</v>
      </c>
      <c r="L37" s="6">
        <v>2070</v>
      </c>
    </row>
    <row r="38" spans="2:12" ht="15.75" customHeight="1">
      <c r="B38" s="4" t="s">
        <v>69</v>
      </c>
      <c r="C38" s="1" t="str">
        <f>CONCATENATE(B38," ",E38)</f>
        <v>0250502503 52</v>
      </c>
      <c r="D38" s="4" t="s">
        <v>9</v>
      </c>
      <c r="E38" s="4" t="s">
        <v>16</v>
      </c>
      <c r="F38" s="4" t="s">
        <v>17</v>
      </c>
      <c r="G38" s="10">
        <v>58.81</v>
      </c>
      <c r="H38" s="6">
        <v>3554.69</v>
      </c>
      <c r="I38" s="6">
        <v>723.99</v>
      </c>
      <c r="J38" s="6">
        <v>2830.7</v>
      </c>
      <c r="K38" s="6" t="s">
        <v>9</v>
      </c>
      <c r="L38" s="6">
        <v>2830.7</v>
      </c>
    </row>
    <row r="41" spans="1:12" ht="11.25">
      <c r="A41" s="14" t="s">
        <v>77</v>
      </c>
      <c r="B41" s="15"/>
      <c r="C41" s="16"/>
      <c r="D41" s="15"/>
      <c r="E41" s="15"/>
      <c r="F41" s="15"/>
      <c r="G41" s="16"/>
      <c r="H41" s="16"/>
      <c r="I41" s="16"/>
      <c r="J41" s="16"/>
      <c r="K41" s="16"/>
      <c r="L41" s="16"/>
    </row>
    <row r="44" ht="11.25">
      <c r="G44" s="9" t="s">
        <v>4</v>
      </c>
    </row>
    <row r="45" spans="1:11" s="7" customFormat="1" ht="24" customHeight="1">
      <c r="A45" s="8"/>
      <c r="B45" s="12" t="s">
        <v>5</v>
      </c>
      <c r="C45" s="12"/>
      <c r="D45" s="12"/>
      <c r="E45" s="12" t="s">
        <v>6</v>
      </c>
      <c r="F45" s="12"/>
      <c r="G45" s="11" t="s">
        <v>7</v>
      </c>
      <c r="H45" s="13" t="s">
        <v>23</v>
      </c>
      <c r="I45" s="13" t="s">
        <v>24</v>
      </c>
      <c r="J45" s="13" t="s">
        <v>30</v>
      </c>
      <c r="K45" s="13" t="s">
        <v>31</v>
      </c>
    </row>
    <row r="46" spans="2:11" ht="15.75" customHeight="1">
      <c r="B46" s="4" t="s">
        <v>19</v>
      </c>
      <c r="C46" s="1" t="str">
        <f>CONCATENATE(B46," ",E46)</f>
        <v>0112000000 52</v>
      </c>
      <c r="D46" s="4" t="s">
        <v>9</v>
      </c>
      <c r="E46" s="4" t="s">
        <v>16</v>
      </c>
      <c r="F46" s="4" t="s">
        <v>17</v>
      </c>
      <c r="G46" s="10">
        <v>114199.6</v>
      </c>
      <c r="H46" s="6">
        <v>184804.8</v>
      </c>
      <c r="I46" s="6">
        <v>157446.8</v>
      </c>
      <c r="J46" s="6">
        <v>27358</v>
      </c>
      <c r="K46" s="6">
        <v>27358</v>
      </c>
    </row>
    <row r="49" spans="1:12" ht="11.25">
      <c r="A49" s="14" t="s">
        <v>431</v>
      </c>
      <c r="B49" s="15"/>
      <c r="C49" s="16"/>
      <c r="D49" s="15"/>
      <c r="E49" s="15"/>
      <c r="F49" s="15"/>
      <c r="G49" s="16"/>
      <c r="H49" s="16"/>
      <c r="I49" s="16"/>
      <c r="J49" s="16"/>
      <c r="K49" s="16"/>
      <c r="L49" s="16"/>
    </row>
    <row r="52" ht="11.25">
      <c r="G52" s="9" t="s">
        <v>4</v>
      </c>
    </row>
    <row r="53" spans="1:7" s="7" customFormat="1" ht="24" customHeight="1">
      <c r="A53" s="8"/>
      <c r="B53" s="12" t="s">
        <v>5</v>
      </c>
      <c r="C53" s="12"/>
      <c r="D53" s="12"/>
      <c r="E53" s="12" t="s">
        <v>6</v>
      </c>
      <c r="F53" s="12"/>
      <c r="G53" s="11" t="s">
        <v>7</v>
      </c>
    </row>
    <row r="54" spans="2:7" ht="15.75" customHeight="1">
      <c r="B54" s="4" t="s">
        <v>58</v>
      </c>
      <c r="C54" s="1" t="str">
        <f>CONCATENATE(B54," ",E54)</f>
        <v>0100000000 51</v>
      </c>
      <c r="D54" s="4" t="s">
        <v>9</v>
      </c>
      <c r="E54" s="4" t="s">
        <v>59</v>
      </c>
      <c r="F54" s="4" t="s">
        <v>60</v>
      </c>
      <c r="G54" s="10">
        <v>250000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7"/>
  <sheetViews>
    <sheetView showGridLines="0" zoomScalePageLayoutView="0" workbookViewId="0" topLeftCell="A4">
      <selection activeCell="A22" sqref="A22:K2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429</v>
      </c>
    </row>
    <row r="10" spans="1:11" ht="11.25">
      <c r="A10" s="14" t="s">
        <v>29</v>
      </c>
      <c r="B10" s="15"/>
      <c r="C10" s="16"/>
      <c r="D10" s="15"/>
      <c r="E10" s="15"/>
      <c r="F10" s="15"/>
      <c r="G10" s="16"/>
      <c r="H10" s="16"/>
      <c r="I10" s="16"/>
      <c r="J10" s="16"/>
      <c r="K10" s="16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23</v>
      </c>
      <c r="I14" s="13" t="s">
        <v>24</v>
      </c>
      <c r="J14" s="13" t="s">
        <v>30</v>
      </c>
      <c r="K14" s="13" t="s">
        <v>38</v>
      </c>
    </row>
    <row r="15" spans="2:11" ht="15.75" customHeight="1">
      <c r="B15" s="4" t="s">
        <v>19</v>
      </c>
      <c r="C15" s="1" t="str">
        <f>CONCATENATE(B15," ",E15)</f>
        <v>0112000000 14</v>
      </c>
      <c r="D15" s="4" t="s">
        <v>9</v>
      </c>
      <c r="E15" s="4" t="s">
        <v>32</v>
      </c>
      <c r="F15" s="4" t="s">
        <v>33</v>
      </c>
      <c r="G15" s="10" t="s">
        <v>9</v>
      </c>
      <c r="H15" s="6">
        <v>10708</v>
      </c>
      <c r="I15" s="6">
        <v>7607.38</v>
      </c>
      <c r="J15" s="6">
        <v>3100.62</v>
      </c>
      <c r="K15" s="6">
        <v>3100.62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10</v>
      </c>
      <c r="F16" s="4" t="s">
        <v>11</v>
      </c>
      <c r="G16" s="10">
        <v>2000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34</v>
      </c>
      <c r="F17" s="4" t="s">
        <v>35</v>
      </c>
      <c r="G17" s="10">
        <v>5000</v>
      </c>
      <c r="H17" s="6">
        <v>5000</v>
      </c>
      <c r="I17" s="6">
        <v>5000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14</v>
      </c>
      <c r="F18" s="4" t="s">
        <v>15</v>
      </c>
      <c r="G18" s="10">
        <v>2000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16</v>
      </c>
      <c r="F19" s="4" t="s">
        <v>17</v>
      </c>
      <c r="G19" s="10">
        <v>2000</v>
      </c>
      <c r="H19" s="6" t="s">
        <v>9</v>
      </c>
      <c r="I19" s="6" t="s">
        <v>9</v>
      </c>
      <c r="J19" s="6" t="s">
        <v>9</v>
      </c>
      <c r="K19" s="6" t="s">
        <v>9</v>
      </c>
    </row>
    <row r="22" spans="1:11" ht="11.25">
      <c r="A22" s="14" t="s">
        <v>77</v>
      </c>
      <c r="B22" s="15"/>
      <c r="C22" s="16"/>
      <c r="D22" s="15"/>
      <c r="E22" s="15"/>
      <c r="F22" s="15"/>
      <c r="G22" s="16"/>
      <c r="H22" s="16"/>
      <c r="I22" s="16"/>
      <c r="J22" s="16"/>
      <c r="K22" s="16"/>
    </row>
    <row r="25" ht="11.25">
      <c r="G25" s="9" t="s">
        <v>4</v>
      </c>
    </row>
    <row r="26" spans="1:9" s="7" customFormat="1" ht="24" customHeight="1">
      <c r="A26" s="8"/>
      <c r="B26" s="12" t="s">
        <v>5</v>
      </c>
      <c r="C26" s="12"/>
      <c r="D26" s="12"/>
      <c r="E26" s="12" t="s">
        <v>6</v>
      </c>
      <c r="F26" s="12"/>
      <c r="G26" s="11" t="s">
        <v>23</v>
      </c>
      <c r="H26" s="13" t="s">
        <v>30</v>
      </c>
      <c r="I26" s="13" t="s">
        <v>38</v>
      </c>
    </row>
    <row r="27" spans="2:9" ht="15.75" customHeight="1">
      <c r="B27" s="4" t="s">
        <v>19</v>
      </c>
      <c r="C27" s="1" t="str">
        <f>CONCATENATE(B27," ",E27)</f>
        <v>0112000000 52</v>
      </c>
      <c r="D27" s="4" t="s">
        <v>9</v>
      </c>
      <c r="E27" s="4" t="s">
        <v>16</v>
      </c>
      <c r="F27" s="4" t="s">
        <v>17</v>
      </c>
      <c r="G27" s="10">
        <v>153000</v>
      </c>
      <c r="H27" s="6">
        <v>153000</v>
      </c>
      <c r="I27" s="6">
        <v>153000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SERPRO-MG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>proplan</cp:lastModifiedBy>
  <dcterms:created xsi:type="dcterms:W3CDTF">1997-08-20T17:04:57Z</dcterms:created>
  <dcterms:modified xsi:type="dcterms:W3CDTF">2014-07-15T13:26:37Z</dcterms:modified>
  <cp:category/>
  <cp:version/>
  <cp:contentType/>
  <cp:contentStatus/>
</cp:coreProperties>
</file>